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g-store02\MSU_Net\Uprava\Administracija\Programi 2024\10. PRILOG - TABLICE FINANCIJSKIH POKAZATELJA popunjene RACUNOVODSTVO\"/>
    </mc:Choice>
  </mc:AlternateContent>
  <xr:revisionPtr revIDLastSave="0" documentId="13_ncr:1_{8D494080-3538-4970-AFDF-890CCE916C1E}" xr6:coauthVersionLast="47" xr6:coauthVersionMax="47" xr10:uidLastSave="{00000000-0000-0000-0000-000000000000}"/>
  <bookViews>
    <workbookView xWindow="-60" yWindow="-60" windowWidth="28920" windowHeight="15600" xr2:uid="{00000000-000D-0000-FFFF-FFFF00000000}"/>
  </bookViews>
  <sheets>
    <sheet name="10.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E13" i="1"/>
  <c r="F13" i="1"/>
  <c r="G13" i="1"/>
  <c r="H13" i="1"/>
  <c r="I13" i="1"/>
  <c r="J13" i="1"/>
  <c r="K13" i="1"/>
  <c r="L13" i="1"/>
  <c r="M13" i="1"/>
  <c r="N13" i="1"/>
  <c r="O13" i="1"/>
  <c r="D13" i="1"/>
  <c r="C6" i="1" l="1"/>
  <c r="C9" i="1"/>
  <c r="C10" i="1" l="1"/>
  <c r="C13" i="1" s="1"/>
</calcChain>
</file>

<file path=xl/sharedStrings.xml><?xml version="1.0" encoding="utf-8"?>
<sst xmlns="http://schemas.openxmlformats.org/spreadsheetml/2006/main" count="29" uniqueCount="29">
  <si>
    <t>Ukupno</t>
  </si>
  <si>
    <t>Ostali izvori (navesti naziv)</t>
  </si>
  <si>
    <t>Izvor prihodi od prodaje ili zamj. Nef. Imovine 7.1.1.</t>
  </si>
  <si>
    <t>Izvor donacije 6.1.1.</t>
  </si>
  <si>
    <t>Izvor pomoći temeljem prijenosa EU sredstava 5.6.1.</t>
  </si>
  <si>
    <t>Izvor pomoći od izvanpror. Korisnika 5.5.1</t>
  </si>
  <si>
    <t>Izvor pomoći od međunarodnih organizacija 5.4.1.</t>
  </si>
  <si>
    <t>Izvor pomoći iz drugih proračuna 5.2.1.</t>
  </si>
  <si>
    <t>Izvor pomoći od ino. Vlada i tijela EU 5.1.1.</t>
  </si>
  <si>
    <t>Izvor prihodi za posebne namjene 4.3.1.</t>
  </si>
  <si>
    <t>Izvor 3.1.1. Vlastiti prihodi</t>
  </si>
  <si>
    <t>Izvor financiranja  - Proračun Grada Zagreba (1.1.2.)</t>
  </si>
  <si>
    <t>Izvor financiranja: Preneseni prihodi prethodnog razdoblja</t>
  </si>
  <si>
    <t>Ukupno planirani rashodi</t>
  </si>
  <si>
    <t>Detaljno obrazloženje (naziv imovine i količina, opis radova i dr.)</t>
  </si>
  <si>
    <t>Konto (4 razina)</t>
  </si>
  <si>
    <t>4242</t>
  </si>
  <si>
    <t>4241</t>
  </si>
  <si>
    <t>Knjige u okviru rada Knjižnice</t>
  </si>
  <si>
    <t>Godina: 2024.</t>
  </si>
  <si>
    <t>Ustanova: Muzej suvremene umjetnosti</t>
  </si>
  <si>
    <t>4221</t>
  </si>
  <si>
    <r>
      <t xml:space="preserve">Prijenosna računala (2 kom), stolna računala (7 kom), monitori (7 kom), touch monitori (4 kom), printer u boji (1 kom), printer crno/bijeli (2 kom), kompleti tipkovnica/miš (8 kom), USB hub (3 kom), hard diskovi (5 kom), skener A4 (1 kom), skener A3 (1 kom), WiFi pristupne točke za opremanje muzeja novijim WiFi sustavom (25 kom) 
</t>
    </r>
    <r>
      <rPr>
        <b/>
        <sz val="9"/>
        <color theme="1"/>
        <rFont val="Times New Roman"/>
        <family val="1"/>
        <charset val="238"/>
      </rPr>
      <t>Prioritet: oprema nužna za provođenje programa i za muzejski rad</t>
    </r>
  </si>
  <si>
    <t>Otkup umjetničkih radova u  okviru rada Odjela zbirki u iznosu od 55.055,44 EUR (podjela- izvor 1.1.2. u iznosu 27.527,72 eur, izvor 5.2.1. u iznosu 27.527,72 eur)
Nagrada Ivan Kožarić- otkup umjetničkih djela u iznosu 13.272,28 eur</t>
  </si>
  <si>
    <t>4222</t>
  </si>
  <si>
    <t>4227</t>
  </si>
  <si>
    <t>Komunikacijska oprema</t>
  </si>
  <si>
    <t>Uređaji, strojevi i oprema za ostale namjene</t>
  </si>
  <si>
    <r>
      <t xml:space="preserve">Sanacija ovlaživača sistema klimatizacije - </t>
    </r>
    <r>
      <rPr>
        <sz val="9"/>
        <color rgb="FFC00000"/>
        <rFont val="Times New Roman"/>
        <family val="1"/>
        <charset val="238"/>
      </rPr>
      <t>specifikacija - obrazloženje u tablici Prilog 10.3.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</si>
</sst>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color rgb="FFC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/>
    </xf>
    <xf numFmtId="0" fontId="5" fillId="0" borderId="4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"/>
  <sheetViews>
    <sheetView tabSelected="1" workbookViewId="0">
      <pane ySplit="5" topLeftCell="A6" activePane="bottomLeft" state="frozen"/>
      <selection pane="bottomLeft" activeCell="E17" sqref="E17"/>
    </sheetView>
  </sheetViews>
  <sheetFormatPr defaultColWidth="9.140625" defaultRowHeight="15" x14ac:dyDescent="0.25"/>
  <cols>
    <col min="1" max="1" width="29.5703125" style="1" customWidth="1"/>
    <col min="2" max="2" width="31.85546875" style="1" customWidth="1"/>
    <col min="3" max="3" width="14.85546875" style="1" customWidth="1"/>
    <col min="4" max="4" width="16.5703125" style="1" customWidth="1"/>
    <col min="5" max="5" width="14.28515625" style="1" customWidth="1"/>
    <col min="6" max="6" width="14" style="1" customWidth="1"/>
    <col min="7" max="7" width="15.5703125" style="1" bestFit="1" customWidth="1"/>
    <col min="8" max="8" width="15.5703125" style="1" customWidth="1"/>
    <col min="9" max="15" width="14" style="1" customWidth="1"/>
    <col min="16" max="16" width="20.28515625" style="1" customWidth="1"/>
    <col min="17" max="17" width="18.7109375" style="1" customWidth="1"/>
    <col min="18" max="18" width="19.140625" style="1" customWidth="1"/>
    <col min="19" max="19" width="15.140625" style="1" customWidth="1"/>
    <col min="20" max="16384" width="9.140625" style="1"/>
  </cols>
  <sheetData>
    <row r="1" spans="1:30" s="12" customFormat="1" x14ac:dyDescent="0.25">
      <c r="A1" s="13" t="s">
        <v>19</v>
      </c>
      <c r="B1" s="13"/>
    </row>
    <row r="2" spans="1:30" s="12" customFormat="1" x14ac:dyDescent="0.25">
      <c r="A2" s="13" t="s">
        <v>20</v>
      </c>
      <c r="B2" s="13"/>
    </row>
    <row r="3" spans="1:30" x14ac:dyDescent="0.25">
      <c r="C3" s="8"/>
      <c r="D3" s="8"/>
      <c r="E3" s="8"/>
      <c r="F3" s="11"/>
      <c r="G3" s="8"/>
      <c r="H3" s="8"/>
      <c r="I3" s="8"/>
      <c r="J3" s="8"/>
      <c r="K3" s="8"/>
      <c r="L3" s="8"/>
      <c r="M3" s="8"/>
      <c r="N3" s="8"/>
      <c r="O3" s="8"/>
      <c r="P3" s="8"/>
      <c r="Q3" s="1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5.75" thickBot="1" x14ac:dyDescent="0.3">
      <c r="C4" s="8"/>
      <c r="D4" s="8"/>
      <c r="E4" s="8"/>
      <c r="F4" s="11"/>
      <c r="G4" s="8"/>
      <c r="H4" s="8"/>
      <c r="I4" s="8"/>
      <c r="J4" s="8"/>
      <c r="K4" s="8"/>
      <c r="L4" s="8"/>
      <c r="M4" s="8"/>
      <c r="N4" s="8"/>
      <c r="O4" s="8"/>
      <c r="P4" s="8"/>
      <c r="Q4" s="11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85.5" x14ac:dyDescent="0.25">
      <c r="A5" s="10" t="s">
        <v>15</v>
      </c>
      <c r="B5" s="10" t="s">
        <v>14</v>
      </c>
      <c r="C5" s="10" t="s">
        <v>13</v>
      </c>
      <c r="D5" s="10" t="s">
        <v>12</v>
      </c>
      <c r="E5" s="10" t="s">
        <v>11</v>
      </c>
      <c r="F5" s="10" t="s">
        <v>10</v>
      </c>
      <c r="G5" s="10" t="s">
        <v>9</v>
      </c>
      <c r="H5" s="10" t="s">
        <v>8</v>
      </c>
      <c r="I5" s="10" t="s">
        <v>7</v>
      </c>
      <c r="J5" s="10" t="s">
        <v>6</v>
      </c>
      <c r="K5" s="10" t="s">
        <v>5</v>
      </c>
      <c r="L5" s="10" t="s">
        <v>4</v>
      </c>
      <c r="M5" s="10" t="s">
        <v>3</v>
      </c>
      <c r="N5" s="10" t="s">
        <v>2</v>
      </c>
      <c r="O5" s="9" t="s">
        <v>1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0" s="18" customFormat="1" ht="124.5" customHeight="1" x14ac:dyDescent="0.25">
      <c r="A6" s="14" t="s">
        <v>21</v>
      </c>
      <c r="B6" s="21" t="s">
        <v>22</v>
      </c>
      <c r="C6" s="15">
        <f>SUM(D6:O6)</f>
        <v>34100</v>
      </c>
      <c r="D6" s="15"/>
      <c r="E6" s="15">
        <v>10000</v>
      </c>
      <c r="F6" s="15">
        <v>6900</v>
      </c>
      <c r="G6" s="15">
        <v>2000</v>
      </c>
      <c r="H6" s="15"/>
      <c r="I6" s="15">
        <v>15200</v>
      </c>
      <c r="J6" s="15"/>
      <c r="K6" s="15"/>
      <c r="L6" s="15"/>
      <c r="M6" s="15"/>
      <c r="N6" s="16"/>
      <c r="O6" s="17"/>
    </row>
    <row r="7" spans="1:30" s="18" customFormat="1" x14ac:dyDescent="0.25">
      <c r="A7" s="14" t="s">
        <v>24</v>
      </c>
      <c r="B7" s="21" t="s">
        <v>26</v>
      </c>
      <c r="C7" s="15">
        <f t="shared" ref="C7:C8" si="0">SUM(D7:O7)</f>
        <v>1000</v>
      </c>
      <c r="D7" s="15"/>
      <c r="E7" s="15"/>
      <c r="F7" s="15"/>
      <c r="G7" s="15">
        <v>1000</v>
      </c>
      <c r="H7" s="15"/>
      <c r="I7" s="15"/>
      <c r="J7" s="15"/>
      <c r="K7" s="15"/>
      <c r="L7" s="15"/>
      <c r="M7" s="15"/>
      <c r="N7" s="16"/>
      <c r="O7" s="17"/>
    </row>
    <row r="8" spans="1:30" s="18" customFormat="1" x14ac:dyDescent="0.25">
      <c r="A8" s="14" t="s">
        <v>25</v>
      </c>
      <c r="B8" s="21" t="s">
        <v>27</v>
      </c>
      <c r="C8" s="15">
        <f t="shared" si="0"/>
        <v>3500</v>
      </c>
      <c r="D8" s="15"/>
      <c r="E8" s="15"/>
      <c r="F8" s="15">
        <v>2000</v>
      </c>
      <c r="G8" s="15">
        <v>1500</v>
      </c>
      <c r="H8" s="15"/>
      <c r="I8" s="15"/>
      <c r="J8" s="15"/>
      <c r="K8" s="15"/>
      <c r="L8" s="15"/>
      <c r="M8" s="15"/>
      <c r="N8" s="16"/>
      <c r="O8" s="17"/>
    </row>
    <row r="9" spans="1:30" ht="18" customHeight="1" x14ac:dyDescent="0.25">
      <c r="A9" s="7" t="s">
        <v>17</v>
      </c>
      <c r="B9" s="19" t="s">
        <v>18</v>
      </c>
      <c r="C9" s="6">
        <f>SUM(D9:O9)</f>
        <v>3600</v>
      </c>
      <c r="D9" s="6"/>
      <c r="E9" s="6">
        <v>2500</v>
      </c>
      <c r="F9" s="6">
        <v>1000</v>
      </c>
      <c r="G9" s="6"/>
      <c r="H9" s="6"/>
      <c r="I9" s="6"/>
      <c r="J9" s="6"/>
      <c r="K9" s="6"/>
      <c r="L9" s="6"/>
      <c r="M9" s="6">
        <v>100</v>
      </c>
      <c r="N9" s="5"/>
      <c r="O9" s="4"/>
    </row>
    <row r="10" spans="1:30" ht="84" x14ac:dyDescent="0.25">
      <c r="A10" s="7" t="s">
        <v>16</v>
      </c>
      <c r="B10" s="20" t="s">
        <v>23</v>
      </c>
      <c r="C10" s="6">
        <f>SUM(D10:O10)</f>
        <v>181500</v>
      </c>
      <c r="D10" s="6"/>
      <c r="E10" s="6">
        <v>40800</v>
      </c>
      <c r="F10" s="6"/>
      <c r="G10" s="6"/>
      <c r="H10" s="6"/>
      <c r="I10" s="6">
        <v>40700</v>
      </c>
      <c r="J10" s="6"/>
      <c r="K10" s="6"/>
      <c r="L10" s="6"/>
      <c r="M10" s="6">
        <v>100000</v>
      </c>
      <c r="N10" s="5"/>
      <c r="O10" s="4"/>
    </row>
    <row r="11" spans="1:30" ht="36" x14ac:dyDescent="0.25">
      <c r="A11" s="23">
        <v>3232</v>
      </c>
      <c r="B11" s="21" t="s">
        <v>28</v>
      </c>
      <c r="C11" s="22">
        <v>251900</v>
      </c>
      <c r="D11" s="6"/>
      <c r="E11" s="22">
        <v>251900</v>
      </c>
      <c r="F11" s="6"/>
      <c r="G11" s="6"/>
      <c r="H11" s="6"/>
      <c r="I11" s="6"/>
      <c r="J11" s="6"/>
      <c r="K11" s="6"/>
      <c r="L11" s="6"/>
      <c r="M11" s="6"/>
      <c r="N11" s="5"/>
      <c r="O11" s="4"/>
    </row>
    <row r="12" spans="1:30" x14ac:dyDescent="0.25">
      <c r="A12" s="7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  <c r="O12" s="4"/>
    </row>
    <row r="13" spans="1:30" ht="15.75" thickBot="1" x14ac:dyDescent="0.3">
      <c r="A13" s="3" t="s">
        <v>0</v>
      </c>
      <c r="B13" s="3"/>
      <c r="C13" s="2">
        <f t="shared" ref="C13:O13" si="1">SUM(C6:C12)</f>
        <v>475600</v>
      </c>
      <c r="D13" s="2">
        <f t="shared" si="1"/>
        <v>0</v>
      </c>
      <c r="E13" s="2">
        <f t="shared" si="1"/>
        <v>305200</v>
      </c>
      <c r="F13" s="2">
        <f t="shared" si="1"/>
        <v>9900</v>
      </c>
      <c r="G13" s="2">
        <f t="shared" si="1"/>
        <v>4500</v>
      </c>
      <c r="H13" s="2">
        <f t="shared" si="1"/>
        <v>0</v>
      </c>
      <c r="I13" s="2">
        <f t="shared" si="1"/>
        <v>55900</v>
      </c>
      <c r="J13" s="2">
        <f t="shared" si="1"/>
        <v>0</v>
      </c>
      <c r="K13" s="2">
        <f t="shared" si="1"/>
        <v>0</v>
      </c>
      <c r="L13" s="2">
        <f t="shared" si="1"/>
        <v>0</v>
      </c>
      <c r="M13" s="2">
        <f t="shared" si="1"/>
        <v>100100</v>
      </c>
      <c r="N13" s="2">
        <f t="shared" si="1"/>
        <v>0</v>
      </c>
      <c r="O13" s="2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&amp;L10.2.  Održavanje i opremanje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10.2.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Vinka Jolic</dc:creator>
  <cp:lastModifiedBy>Tamara Elmazovski</cp:lastModifiedBy>
  <cp:lastPrinted>2023-08-25T06:24:52Z</cp:lastPrinted>
  <dcterms:created xsi:type="dcterms:W3CDTF">2023-06-26T16:02:56Z</dcterms:created>
  <dcterms:modified xsi:type="dcterms:W3CDTF">2024-03-08T08:08:45Z</dcterms:modified>
</cp:coreProperties>
</file>