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workbookProtection lockStructure="1"/>
  <bookViews>
    <workbookView xWindow="32760" yWindow="32760" windowWidth="28800" windowHeight="12315" activeTab="4"/>
  </bookViews>
  <sheets>
    <sheet name="Intro" sheetId="1" r:id="rId1"/>
    <sheet name="Upute" sheetId="5" r:id="rId2"/>
    <sheet name="Upitnik" sheetId="2" r:id="rId3"/>
    <sheet name="Ostvareni postoci" sheetId="6" r:id="rId4"/>
    <sheet name="Akcijski plan" sheetId="7" r:id="rId5"/>
  </sheets>
  <definedNames>
    <definedName name="_xlnm.Print_Area" localSheetId="0">Intro!$A$1:$O$32</definedName>
  </definedNames>
  <calcPr calcId="125725"/>
</workbook>
</file>

<file path=xl/calcChain.xml><?xml version="1.0" encoding="utf-8"?>
<calcChain xmlns="http://schemas.openxmlformats.org/spreadsheetml/2006/main">
  <c r="A57" i="2"/>
  <c r="F22" s="1"/>
  <c r="C10" i="6"/>
  <c r="A103" i="2"/>
  <c r="C15" i="6" s="1"/>
  <c r="A92" i="2"/>
  <c r="F26" s="1"/>
  <c r="A79"/>
  <c r="C13" i="6" s="1"/>
  <c r="A71" i="2"/>
  <c r="C12" i="6" s="1"/>
  <c r="A65" i="2"/>
  <c r="C11" i="6" s="1"/>
  <c r="A51" i="2"/>
  <c r="F21" s="1"/>
  <c r="A36"/>
  <c r="F20" s="1"/>
  <c r="A32"/>
  <c r="C7" i="6" s="1"/>
  <c r="A25" i="2"/>
  <c r="F18" s="1"/>
  <c r="A21"/>
  <c r="F17" s="1"/>
  <c r="A16"/>
  <c r="F16" s="1"/>
  <c r="A10"/>
  <c r="C3" i="6" s="1"/>
  <c r="A106" i="2"/>
  <c r="C16" i="6" s="1"/>
  <c r="C8"/>
  <c r="C4"/>
  <c r="F23" i="2" l="1"/>
  <c r="C14" i="6"/>
  <c r="F28" i="2"/>
  <c r="F27"/>
  <c r="F25"/>
  <c r="F24"/>
  <c r="C9" i="6"/>
  <c r="F19" i="2"/>
  <c r="C6" i="6"/>
  <c r="C5"/>
  <c r="F15" i="2"/>
  <c r="C107" l="1"/>
  <c r="C17" i="6" s="1"/>
</calcChain>
</file>

<file path=xl/sharedStrings.xml><?xml version="1.0" encoding="utf-8"?>
<sst xmlns="http://schemas.openxmlformats.org/spreadsheetml/2006/main" count="382" uniqueCount="269">
  <si>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</si>
  <si>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</si>
  <si>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</si>
  <si>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</si>
  <si>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</si>
  <si>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</si>
  <si>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</si>
  <si>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</si>
  <si>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</si>
  <si>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</si>
  <si>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</si>
  <si>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</si>
  <si>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</si>
  <si>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</si>
  <si>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</si>
  <si>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</si>
  <si>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</si>
  <si>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</si>
  <si>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</si>
  <si>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</si>
  <si>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</si>
  <si>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</si>
  <si>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</si>
  <si>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</si>
  <si>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</si>
  <si>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</si>
  <si>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</si>
  <si>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</si>
  <si>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</si>
  <si>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</si>
  <si>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</si>
  <si>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</si>
  <si>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</si>
  <si>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</si>
  <si>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</si>
  <si>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</si>
  <si>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</si>
  <si>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</si>
  <si>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</si>
  <si>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</si>
  <si>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</si>
  <si>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</si>
  <si>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</si>
  <si>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</si>
  <si>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</si>
  <si>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</si>
  <si>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</si>
  <si>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</si>
  <si>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</si>
  <si>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</si>
  <si>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</si>
  <si>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</si>
  <si>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</si>
  <si>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</si>
  <si>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</si>
  <si>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</si>
  <si>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</si>
  <si>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</si>
  <si>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</si>
  <si>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</si>
  <si>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</si>
  <si>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</si>
  <si>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</si>
  <si>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</si>
  <si>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</si>
  <si>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</si>
  <si>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</si>
  <si>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</si>
  <si>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</si>
  <si>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</si>
  <si>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</si>
  <si>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</si>
  <si>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</si>
  <si>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</si>
  <si>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</si>
  <si>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</si>
  <si>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</si>
  <si>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</si>
  <si>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</si>
  <si>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</si>
  <si>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</si>
  <si>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</si>
  <si>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</si>
  <si>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</si>
  <si>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</si>
  <si>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</si>
  <si>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</si>
  <si>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</si>
  <si>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</si>
  <si>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</si>
  <si>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</si>
  <si>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</si>
  <si>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</si>
  <si>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</si>
  <si>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</si>
  <si>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</si>
  <si>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</si>
  <si>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</si>
  <si>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</si>
  <si>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</si>
  <si>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</si>
  <si>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</si>
  <si>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</si>
  <si>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</si>
  <si>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</si>
  <si>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</si>
  <si>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</si>
  <si>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</si>
  <si>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</si>
  <si>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</si>
  <si>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</si>
  <si>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</si>
  <si>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</si>
  <si>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</si>
  <si>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</si>
  <si>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</si>
  <si>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</si>
  <si>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</si>
  <si>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</si>
  <si>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</si>
  <si>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</si>
  <si>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</si>
  <si>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</si>
  <si>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</si>
  <si>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</si>
  <si>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</si>
  <si>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</si>
  <si>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</si>
  <si>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</si>
  <si>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</si>
  <si>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</si>
  <si>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</si>
  <si>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</si>
  <si>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</si>
  <si>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</si>
  <si>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</si>
  <si>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</si>
  <si>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</si>
  <si>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</si>
  <si>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</si>
  <si>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</si>
  <si>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</si>
  <si>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</si>
  <si>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</si>
  <si>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</si>
  <si>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</si>
  <si>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</si>
  <si>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</si>
  <si>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</si>
  <si>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</si>
  <si>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</si>
  <si>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</si>
  <si>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</si>
  <si>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</si>
  <si>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</si>
  <si>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</si>
  <si>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</si>
  <si>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</si>
  <si>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</si>
  <si>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</si>
  <si>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</si>
  <si>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</si>
  <si>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</si>
  <si>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</si>
  <si>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</si>
  <si>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</si>
  <si>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</si>
  <si>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</si>
  <si>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</si>
  <si>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</si>
  <si>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</si>
  <si>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</si>
  <si>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</si>
  <si>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</si>
  <si>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</si>
  <si>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</si>
  <si>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</si>
  <si>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</si>
  <si>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</si>
  <si>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</si>
  <si>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</si>
  <si>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</si>
  <si>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</si>
  <si>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</si>
  <si>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</si>
  <si>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</si>
  <si>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</si>
  <si>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</si>
  <si>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</si>
  <si>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</si>
  <si>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</si>
  <si>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</si>
  <si>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</si>
  <si>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charset val="238"/>
      </rPr>
      <t>Upitnik</t>
    </r>
  </si>
  <si>
    <r>
      <t xml:space="preserve">Upitnik za samoprocjenu TJV sukladno ZPPI
</t>
    </r>
    <r>
      <rPr>
        <b/>
        <sz val="16"/>
        <color indexed="22"/>
        <rFont val="Calibri"/>
        <family val="2"/>
        <charset val="238"/>
      </rPr>
      <t>Ostvareni postoci po cjelinama</t>
    </r>
  </si>
  <si>
    <r>
      <t xml:space="preserve">Upitnik za samoprocjenu TJV sukladno ZPPI
</t>
    </r>
    <r>
      <rPr>
        <b/>
        <sz val="16"/>
        <color indexed="22"/>
        <rFont val="Calibri"/>
        <family val="2"/>
        <charset val="238"/>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</si>
  <si>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</si>
  <si>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</si>
  <si>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</si>
  <si>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</si>
  <si>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</si>
  <si>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</si>
  <si>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</si>
  <si>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</si>
  <si>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</si>
  <si>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</si>
  <si>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</si>
  <si>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</si>
  <si>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</si>
  <si>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charset val="238"/>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</si>
  <si>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</si>
  <si>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</si>
  <si>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</si>
  <si>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</si>
  <si>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</si>
  <si>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</si>
  <si>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</si>
  <si>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</si>
  <si>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</si>
  <si>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</si>
  <si>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</si>
  <si>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</si>
  <si>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</si>
  <si>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charset val="238"/>
      </rPr>
      <t xml:space="preserve">
</t>
    </r>
    <r>
      <rPr>
        <b/>
        <sz val="32"/>
        <color indexed="9"/>
        <rFont val="Calibri"/>
        <family val="2"/>
        <charset val="238"/>
      </rPr>
      <t>Upitnik za samoprocjenu Tijela javne vlasti sukladno
Zakonu o pravu na pristup informacijama</t>
    </r>
    <r>
      <rPr>
        <b/>
        <sz val="20"/>
        <color indexed="9"/>
        <rFont val="Calibri"/>
        <family val="2"/>
        <charset val="238"/>
      </rPr>
      <t xml:space="preserve">
</t>
    </r>
    <r>
      <rPr>
        <b/>
        <sz val="18"/>
        <color indexed="9"/>
        <rFont val="Calibri"/>
        <family val="2"/>
        <charset val="238"/>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</si>
  <si>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</si>
  <si>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</si>
  <si>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</si>
  <si>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</si>
  <si>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</si>
  <si>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</si>
  <si>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</si>
  <si>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</si>
  <si>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</si>
  <si>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</si>
  <si>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</si>
  <si>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</si>
  <si>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</si>
  <si>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</si>
  <si>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</si>
  <si>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</si>
  <si>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</si>
  <si>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</si>
  <si>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</si>
  <si>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</si>
  <si>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</si>
  <si>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</si>
  <si>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</si>
  <si>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</si>
  <si>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MSU</t>
  </si>
  <si>
    <t>Zvjezdana Murseli</t>
  </si>
  <si>
    <t>Karmela Loina</t>
  </si>
  <si>
    <t>siječanj 2024.</t>
  </si>
  <si>
    <t>lipanj 2024.</t>
  </si>
  <si>
    <t>srednji</t>
  </si>
  <si>
    <t>prosinac 2024.</t>
  </si>
  <si>
    <t>opća email adresa</t>
  </si>
  <si>
    <t>dostupnost za korisnike</t>
  </si>
  <si>
    <t xml:space="preserve">otvaranje adrese ep </t>
  </si>
  <si>
    <t>info o spozorstvima</t>
  </si>
  <si>
    <t>transparentnost</t>
  </si>
  <si>
    <t>formiranje baze podataka</t>
  </si>
  <si>
    <t>Sanela Tepić, informatika</t>
  </si>
  <si>
    <t>Andrea Barberić Lukić, marketing</t>
  </si>
  <si>
    <t>I. 3 i 1.4</t>
  </si>
  <si>
    <t>5.6.2 i 5.6.4.</t>
  </si>
  <si>
    <t xml:space="preserve">prisustvo sjednicama </t>
  </si>
  <si>
    <t>formiranje pravnog akta</t>
  </si>
  <si>
    <t>Karmela Loina, pravnica</t>
  </si>
  <si>
    <t>bolja informiranost</t>
  </si>
</sst>
</file>

<file path=xl/styles.xml><?xml version="1.0" encoding="utf-8"?>
<styleSheet xmlns="http://schemas.openxmlformats.org/spreadsheetml/2006/main">
  <numFmts count="1">
    <numFmt numFmtId="164" formatCode="0.0%"/>
  </numFmts>
  <fonts count="26">
    <font>
      <sz val="11"/>
      <color theme="1"/>
      <name val="Calibri"/>
      <family val="2"/>
      <charset val="238"/>
      <scheme val="minor"/>
    </font>
    <font>
      <b/>
      <sz val="16"/>
      <color indexed="22"/>
      <name val="Calibri"/>
      <family val="2"/>
      <charset val="238"/>
    </font>
    <font>
      <b/>
      <sz val="36"/>
      <color indexed="9"/>
      <name val="Calibri"/>
      <family val="2"/>
      <charset val="238"/>
    </font>
    <font>
      <b/>
      <sz val="20"/>
      <color indexed="9"/>
      <name val="Calibri"/>
      <family val="2"/>
      <charset val="238"/>
    </font>
    <font>
      <b/>
      <sz val="26"/>
      <color indexed="9"/>
      <name val="Calibri"/>
      <family val="2"/>
      <charset val="238"/>
    </font>
    <font>
      <b/>
      <sz val="18"/>
      <color indexed="9"/>
      <name val="Calibri"/>
      <family val="2"/>
      <charset val="238"/>
    </font>
    <font>
      <sz val="10"/>
      <name val="Arial"/>
      <family val="2"/>
      <charset val="238"/>
    </font>
    <font>
      <b/>
      <sz val="32"/>
      <color indexed="9"/>
      <name val="Calibri"/>
      <family val="2"/>
      <charset val="238"/>
    </font>
    <font>
      <u/>
      <sz val="11"/>
      <color theme="10"/>
      <name val="Calibri"/>
      <family val="2"/>
      <charset val="238"/>
      <scheme val="minor"/>
    </font>
    <font>
      <b/>
      <sz val="11"/>
      <color theme="1"/>
      <name val="Calibri"/>
      <family val="2"/>
      <charset val="238"/>
      <scheme val="minor"/>
    </font>
    <font>
      <b/>
      <sz val="18"/>
      <color theme="0" tint="-4.9989318521683403E-2"/>
      <name val="Calibri"/>
      <family val="2"/>
      <charset val="238"/>
      <scheme val="minor"/>
    </font>
    <font>
      <b/>
      <sz val="20"/>
      <color theme="0" tint="-4.9989318521683403E-2"/>
      <name val="Calibri"/>
      <family val="2"/>
      <charset val="238"/>
      <scheme val="minor"/>
    </font>
    <font>
      <b/>
      <sz val="11"/>
      <color rgb="FF000000"/>
      <name val="Calibri"/>
      <family val="2"/>
      <charset val="238"/>
      <scheme val="minor"/>
    </font>
    <font>
      <b/>
      <sz val="12"/>
      <color theme="1"/>
      <name val="Calibri"/>
      <family val="2"/>
      <charset val="238"/>
      <scheme val="minor"/>
    </font>
    <font>
      <b/>
      <sz val="11"/>
      <color rgb="FFFFFFFF"/>
      <name val="Calibri"/>
      <family val="2"/>
      <charset val="238"/>
      <scheme val="minor"/>
    </font>
    <font>
      <sz val="12"/>
      <name val="Calibri"/>
      <family val="2"/>
      <charset val="238"/>
      <scheme val="minor"/>
    </font>
    <font>
      <sz val="12"/>
      <color theme="1"/>
      <name val="Calibri"/>
      <family val="2"/>
      <charset val="238"/>
      <scheme val="minor"/>
    </font>
    <font>
      <sz val="14"/>
      <color theme="1"/>
      <name val="Calibri"/>
      <family val="2"/>
      <charset val="238"/>
      <scheme val="minor"/>
    </font>
    <font>
      <sz val="10"/>
      <color theme="1"/>
      <name val="Calibri"/>
      <family val="2"/>
      <charset val="238"/>
      <scheme val="minor"/>
    </font>
    <font>
      <sz val="10"/>
      <name val="Calibri"/>
      <family val="2"/>
      <charset val="238"/>
      <scheme val="minor"/>
    </font>
    <font>
      <sz val="8"/>
      <color theme="1"/>
      <name val="Calibri"/>
      <family val="2"/>
      <charset val="238"/>
      <scheme val="minor"/>
    </font>
    <font>
      <b/>
      <sz val="10"/>
      <color theme="1"/>
      <name val="Calibri"/>
      <family val="2"/>
      <charset val="238"/>
      <scheme val="minor"/>
    </font>
    <font>
      <b/>
      <sz val="16"/>
      <color theme="1"/>
      <name val="Calibri"/>
      <family val="2"/>
      <charset val="238"/>
      <scheme val="minor"/>
    </font>
    <font>
      <u/>
      <sz val="10"/>
      <color theme="10"/>
      <name val="Calibri"/>
      <family val="2"/>
      <charset val="238"/>
      <scheme val="minor"/>
    </font>
    <font>
      <b/>
      <sz val="14"/>
      <color rgb="FF000000"/>
      <name val="Calibri"/>
      <family val="2"/>
      <charset val="238"/>
      <scheme val="minor"/>
    </font>
    <font>
      <b/>
      <sz val="26"/>
      <color rgb="FF002060"/>
      <name val="Calibri"/>
      <family val="2"/>
      <charset val="238"/>
      <scheme val="minor"/>
    </font>
  </fonts>
  <fills count="10">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365F91"/>
        <bgColor indexed="64"/>
      </patternFill>
    </fill>
    <fill>
      <patternFill patternType="solid">
        <fgColor theme="7" tint="-0.49998474074526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2060"/>
        <bgColor indexed="64"/>
      </patternFill>
    </fill>
    <fill>
      <patternFill patternType="solid">
        <fgColor theme="6"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theme="0" tint="-4.9989318521683403E-2"/>
      </right>
      <top style="thick">
        <color theme="0" tint="-4.9989318521683403E-2"/>
      </top>
      <bottom/>
      <diagonal/>
    </border>
    <border>
      <left/>
      <right style="thick">
        <color theme="0" tint="-4.9989318521683403E-2"/>
      </right>
      <top/>
      <bottom/>
      <diagonal/>
    </border>
    <border>
      <left/>
      <right style="thick">
        <color theme="0"/>
      </right>
      <top/>
      <bottom/>
      <diagonal/>
    </border>
    <border>
      <left/>
      <right/>
      <top/>
      <bottom style="thick">
        <color theme="0" tint="-4.9989318521683403E-2"/>
      </bottom>
      <diagonal/>
    </border>
    <border>
      <left/>
      <right style="thick">
        <color theme="0"/>
      </right>
      <top/>
      <bottom style="thick">
        <color theme="0" tint="-4.9989318521683403E-2"/>
      </bottom>
      <diagonal/>
    </border>
  </borders>
  <cellStyleXfs count="3">
    <xf numFmtId="0" fontId="0" fillId="0" borderId="0"/>
    <xf numFmtId="0" fontId="8" fillId="0" borderId="0" applyNumberFormat="0" applyFill="0" applyBorder="0" applyAlignment="0" applyProtection="0"/>
    <xf numFmtId="0" fontId="6" fillId="0" borderId="0"/>
  </cellStyleXfs>
  <cellXfs count="132">
    <xf numFmtId="0" fontId="0" fillId="0" borderId="0" xfId="0"/>
    <xf numFmtId="0" fontId="0" fillId="0" borderId="0" xfId="0" applyBorder="1"/>
    <xf numFmtId="0" fontId="10"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0" fillId="2" borderId="0" xfId="0" applyFill="1"/>
    <xf numFmtId="0" fontId="9" fillId="0" borderId="0" xfId="0" applyFont="1"/>
    <xf numFmtId="9" fontId="1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2" borderId="38" xfId="0" applyFill="1" applyBorder="1"/>
    <xf numFmtId="0" fontId="0" fillId="2" borderId="39" xfId="0" applyFill="1" applyBorder="1"/>
    <xf numFmtId="0" fontId="12" fillId="3" borderId="1" xfId="0" applyFont="1" applyFill="1" applyBorder="1" applyAlignment="1">
      <alignment vertical="center" wrapText="1"/>
    </xf>
    <xf numFmtId="0" fontId="13" fillId="0" borderId="0" xfId="0" applyFont="1" applyBorder="1"/>
    <xf numFmtId="49" fontId="13" fillId="0" borderId="0" xfId="0" applyNumberFormat="1" applyFont="1" applyBorder="1"/>
    <xf numFmtId="9" fontId="13" fillId="0" borderId="0" xfId="0" applyNumberFormat="1" applyFont="1" applyBorder="1" applyAlignment="1">
      <alignment horizontal="center"/>
    </xf>
    <xf numFmtId="49" fontId="14" fillId="4" borderId="1"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xf>
    <xf numFmtId="0" fontId="9" fillId="3" borderId="1" xfId="0" applyFont="1" applyFill="1" applyBorder="1" applyAlignment="1">
      <alignment vertical="center" wrapText="1"/>
    </xf>
    <xf numFmtId="49" fontId="9" fillId="3" borderId="1" xfId="0" applyNumberFormat="1" applyFont="1" applyFill="1" applyBorder="1" applyAlignment="1">
      <alignment horizontal="center" vertical="center"/>
    </xf>
    <xf numFmtId="0" fontId="0" fillId="0" borderId="0" xfId="0" applyFont="1"/>
    <xf numFmtId="0" fontId="15" fillId="0" borderId="0" xfId="0" applyFont="1"/>
    <xf numFmtId="0" fontId="15" fillId="0" borderId="0" xfId="2" applyFont="1"/>
    <xf numFmtId="0" fontId="16" fillId="0" borderId="0" xfId="0" applyFont="1"/>
    <xf numFmtId="0" fontId="15" fillId="0" borderId="0" xfId="2" applyFont="1" applyAlignment="1">
      <alignment horizontal="left" indent="1"/>
    </xf>
    <xf numFmtId="0" fontId="15" fillId="0" borderId="0" xfId="2" applyNumberFormat="1" applyFont="1" applyAlignment="1">
      <alignment horizontal="left" indent="2"/>
    </xf>
    <xf numFmtId="9" fontId="17" fillId="0" borderId="0" xfId="0" applyNumberFormat="1" applyFont="1" applyBorder="1" applyAlignment="1">
      <alignment horizontal="center" vertical="center"/>
    </xf>
    <xf numFmtId="0" fontId="17" fillId="0" borderId="0" xfId="0" applyFont="1" applyBorder="1"/>
    <xf numFmtId="49" fontId="12" fillId="3" borderId="2" xfId="0" applyNumberFormat="1" applyFont="1" applyFill="1" applyBorder="1" applyAlignment="1">
      <alignment horizontal="center" vertical="center"/>
    </xf>
    <xf numFmtId="0" fontId="12" fillId="3" borderId="2" xfId="0" applyFont="1" applyFill="1" applyBorder="1" applyAlignment="1">
      <alignment vertical="center" wrapText="1"/>
    </xf>
    <xf numFmtId="49" fontId="14" fillId="4" borderId="3" xfId="0" applyNumberFormat="1" applyFont="1" applyFill="1" applyBorder="1" applyAlignment="1">
      <alignment horizontal="center" vertical="center"/>
    </xf>
    <xf numFmtId="49" fontId="14" fillId="5" borderId="1" xfId="0" applyNumberFormat="1" applyFont="1" applyFill="1" applyBorder="1" applyAlignment="1">
      <alignment horizontal="center" vertical="center"/>
    </xf>
    <xf numFmtId="0" fontId="0" fillId="0" borderId="0" xfId="0" applyFont="1" applyBorder="1"/>
    <xf numFmtId="0" fontId="0" fillId="0" borderId="0" xfId="0" applyFont="1" applyFill="1" applyBorder="1"/>
    <xf numFmtId="9" fontId="0" fillId="0" borderId="0" xfId="0" applyNumberFormat="1" applyBorder="1"/>
    <xf numFmtId="0" fontId="0" fillId="0" borderId="0" xfId="0" applyAlignment="1">
      <alignment horizontal="center"/>
    </xf>
    <xf numFmtId="0" fontId="0" fillId="0" borderId="0" xfId="0" applyAlignment="1">
      <alignment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9" fontId="0" fillId="0" borderId="0" xfId="0" applyNumberFormat="1" applyAlignment="1">
      <alignment vertical="center"/>
    </xf>
    <xf numFmtId="9" fontId="9" fillId="0" borderId="1" xfId="0" applyNumberFormat="1" applyFont="1" applyBorder="1" applyAlignment="1">
      <alignment horizontal="center" vertical="center"/>
    </xf>
    <xf numFmtId="0" fontId="0" fillId="0" borderId="2" xfId="0" applyBorder="1" applyAlignment="1">
      <alignment vertical="center"/>
    </xf>
    <xf numFmtId="9" fontId="12" fillId="6" borderId="2" xfId="0" applyNumberFormat="1" applyFont="1" applyFill="1" applyBorder="1" applyAlignment="1">
      <alignment horizontal="center" vertical="center" wrapText="1"/>
    </xf>
    <xf numFmtId="49" fontId="0" fillId="0" borderId="4" xfId="0" quotePrefix="1" applyNumberFormat="1" applyBorder="1" applyAlignment="1">
      <alignment horizontal="center" vertical="center"/>
    </xf>
    <xf numFmtId="0" fontId="0" fillId="0" borderId="4" xfId="0" quotePrefix="1" applyBorder="1" applyAlignment="1">
      <alignment horizontal="center" vertical="center"/>
    </xf>
    <xf numFmtId="0" fontId="0" fillId="0" borderId="4" xfId="0" applyBorder="1" applyAlignment="1">
      <alignment horizontal="center" vertical="center"/>
    </xf>
    <xf numFmtId="0" fontId="0" fillId="0" borderId="5" xfId="0" quotePrefix="1" applyBorder="1" applyAlignment="1">
      <alignment horizontal="center" vertical="center"/>
    </xf>
    <xf numFmtId="9" fontId="9" fillId="3" borderId="0" xfId="0" applyNumberFormat="1" applyFont="1" applyFill="1" applyBorder="1" applyAlignment="1">
      <alignment horizontal="center" vertical="center" wrapText="1"/>
    </xf>
    <xf numFmtId="0" fontId="18" fillId="0" borderId="0" xfId="0" applyFont="1" applyAlignment="1">
      <alignment vertical="center"/>
    </xf>
    <xf numFmtId="0" fontId="19" fillId="0" borderId="0" xfId="2" applyFont="1" applyAlignment="1"/>
    <xf numFmtId="0" fontId="18" fillId="0" borderId="0" xfId="0" applyFont="1"/>
    <xf numFmtId="0" fontId="20" fillId="0" borderId="0" xfId="0" applyFont="1" applyAlignment="1">
      <alignment horizontal="center"/>
    </xf>
    <xf numFmtId="9" fontId="21" fillId="7" borderId="6" xfId="0" applyNumberFormat="1" applyFont="1" applyFill="1" applyBorder="1" applyAlignment="1">
      <alignment horizontal="center" vertical="center" wrapText="1"/>
    </xf>
    <xf numFmtId="14" fontId="21" fillId="7" borderId="7" xfId="0" applyNumberFormat="1" applyFont="1" applyFill="1" applyBorder="1" applyAlignment="1">
      <alignment horizontal="center" vertical="center" wrapText="1"/>
    </xf>
    <xf numFmtId="9" fontId="21" fillId="7" borderId="7" xfId="0" applyNumberFormat="1" applyFont="1" applyFill="1" applyBorder="1" applyAlignment="1">
      <alignment horizontal="center" vertical="center" wrapText="1"/>
    </xf>
    <xf numFmtId="9" fontId="21" fillId="7" borderId="8" xfId="0" applyNumberFormat="1"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9" fontId="21" fillId="7" borderId="10" xfId="0" applyNumberFormat="1" applyFont="1" applyFill="1" applyBorder="1" applyAlignment="1">
      <alignment horizontal="center" vertical="center" wrapText="1"/>
    </xf>
    <xf numFmtId="49" fontId="18" fillId="0" borderId="4" xfId="0" quotePrefix="1" applyNumberFormat="1" applyFont="1" applyBorder="1" applyAlignment="1">
      <alignment horizontal="center" vertical="center"/>
    </xf>
    <xf numFmtId="0" fontId="18" fillId="0" borderId="1" xfId="0" applyFont="1" applyBorder="1" applyAlignment="1">
      <alignment horizontal="left" vertical="center"/>
    </xf>
    <xf numFmtId="9" fontId="21" fillId="0" borderId="1" xfId="0" applyNumberFormat="1" applyFont="1" applyBorder="1" applyAlignment="1">
      <alignment horizontal="center" vertical="center"/>
    </xf>
    <xf numFmtId="9" fontId="18" fillId="0" borderId="1" xfId="0" applyNumberFormat="1" applyFont="1" applyBorder="1" applyAlignment="1">
      <alignment vertical="center"/>
    </xf>
    <xf numFmtId="0" fontId="18" fillId="0" borderId="1" xfId="0" applyFont="1" applyBorder="1" applyAlignment="1">
      <alignment vertical="center"/>
    </xf>
    <xf numFmtId="14" fontId="18" fillId="0" borderId="1" xfId="0" applyNumberFormat="1" applyFont="1" applyBorder="1" applyAlignment="1">
      <alignment vertical="center"/>
    </xf>
    <xf numFmtId="0" fontId="18" fillId="0" borderId="7" xfId="0" applyFont="1" applyBorder="1" applyAlignment="1">
      <alignment vertical="center"/>
    </xf>
    <xf numFmtId="0" fontId="18" fillId="0" borderId="4" xfId="0" quotePrefix="1" applyFont="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1" xfId="0" quotePrefix="1" applyFont="1" applyBorder="1" applyAlignment="1">
      <alignment horizontal="center" vertical="center"/>
    </xf>
    <xf numFmtId="0" fontId="18" fillId="0" borderId="12" xfId="0" applyFont="1" applyBorder="1" applyAlignment="1">
      <alignment vertical="center" wrapText="1"/>
    </xf>
    <xf numFmtId="9" fontId="21" fillId="0" borderId="12" xfId="0" applyNumberFormat="1" applyFont="1" applyBorder="1" applyAlignment="1">
      <alignment horizontal="center" vertical="center"/>
    </xf>
    <xf numFmtId="0" fontId="18" fillId="0" borderId="12" xfId="0" applyFont="1" applyBorder="1" applyAlignment="1">
      <alignment vertical="center"/>
    </xf>
    <xf numFmtId="14" fontId="18" fillId="0" borderId="12" xfId="0" applyNumberFormat="1" applyFont="1" applyBorder="1" applyAlignment="1">
      <alignment vertical="center"/>
    </xf>
    <xf numFmtId="0" fontId="18" fillId="0" borderId="8" xfId="0" applyFont="1" applyBorder="1" applyAlignment="1">
      <alignment vertical="center"/>
    </xf>
    <xf numFmtId="0" fontId="9" fillId="7" borderId="13" xfId="0" applyFont="1" applyFill="1" applyBorder="1" applyAlignment="1">
      <alignment horizontal="center" vertical="center" wrapText="1"/>
    </xf>
    <xf numFmtId="0" fontId="9" fillId="7" borderId="3" xfId="0" applyFont="1" applyFill="1" applyBorder="1" applyAlignment="1">
      <alignment horizontal="center" vertical="center" wrapText="1"/>
    </xf>
    <xf numFmtId="9" fontId="9" fillId="7" borderId="3" xfId="0" applyNumberFormat="1" applyFont="1" applyFill="1" applyBorder="1" applyAlignment="1">
      <alignment horizontal="center" vertical="center" wrapText="1"/>
    </xf>
    <xf numFmtId="9" fontId="9" fillId="7" borderId="14" xfId="0" applyNumberFormat="1" applyFont="1" applyFill="1" applyBorder="1" applyAlignment="1">
      <alignment horizontal="center" vertical="center" wrapText="1"/>
    </xf>
    <xf numFmtId="9" fontId="12" fillId="3" borderId="1" xfId="0" applyNumberFormat="1" applyFont="1" applyFill="1" applyBorder="1" applyAlignment="1" applyProtection="1">
      <alignment horizontal="center" vertical="center" wrapText="1"/>
      <protection locked="0"/>
    </xf>
    <xf numFmtId="9" fontId="0" fillId="0" borderId="7" xfId="0" applyNumberFormat="1" applyBorder="1" applyAlignment="1" applyProtection="1">
      <alignment vertical="center"/>
      <protection locked="0"/>
    </xf>
    <xf numFmtId="0" fontId="0" fillId="0" borderId="7"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164" fontId="22" fillId="0" borderId="17" xfId="0" applyNumberFormat="1" applyFont="1" applyBorder="1" applyAlignment="1">
      <alignment horizontal="center" vertical="center"/>
    </xf>
    <xf numFmtId="2" fontId="0" fillId="0" borderId="0" xfId="0" applyNumberFormat="1" applyBorder="1"/>
    <xf numFmtId="0" fontId="2" fillId="8" borderId="0"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2" fillId="8" borderId="41" xfId="0" applyFont="1" applyFill="1" applyBorder="1" applyAlignment="1">
      <alignment horizontal="center" vertical="center" wrapText="1"/>
    </xf>
    <xf numFmtId="0" fontId="2" fillId="8" borderId="42"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9" fillId="0" borderId="0" xfId="2" applyFont="1" applyAlignment="1">
      <alignment horizontal="left" wrapText="1"/>
    </xf>
    <xf numFmtId="0" fontId="18" fillId="0" borderId="0" xfId="0" applyFont="1" applyAlignment="1">
      <alignment horizontal="left" wrapText="1"/>
    </xf>
    <xf numFmtId="0" fontId="19" fillId="0" borderId="0" xfId="2" applyFont="1" applyAlignment="1">
      <alignment horizontal="left"/>
    </xf>
    <xf numFmtId="0" fontId="18" fillId="0" borderId="0" xfId="0" applyFont="1" applyAlignment="1">
      <alignment horizontal="left"/>
    </xf>
    <xf numFmtId="0" fontId="18" fillId="0" borderId="0" xfId="0" applyFont="1" applyAlignment="1">
      <alignment horizontal="left" vertical="center" wrapText="1"/>
    </xf>
    <xf numFmtId="0" fontId="18" fillId="0" borderId="0" xfId="0" applyFont="1" applyAlignment="1">
      <alignment horizontal="left" vertical="center"/>
    </xf>
    <xf numFmtId="9" fontId="19" fillId="0" borderId="0" xfId="2" applyNumberFormat="1" applyFont="1" applyAlignment="1">
      <alignment horizontal="left"/>
    </xf>
    <xf numFmtId="0" fontId="21" fillId="0" borderId="0" xfId="0" applyFont="1" applyAlignment="1">
      <alignment horizontal="left"/>
    </xf>
    <xf numFmtId="0" fontId="23" fillId="0" borderId="0" xfId="1" applyFont="1" applyAlignment="1">
      <alignment horizontal="left"/>
    </xf>
    <xf numFmtId="9" fontId="24" fillId="6" borderId="20" xfId="0" applyNumberFormat="1" applyFont="1" applyFill="1" applyBorder="1" applyAlignment="1">
      <alignment horizontal="center" vertical="center" wrapText="1"/>
    </xf>
    <xf numFmtId="9" fontId="24" fillId="6" borderId="21" xfId="0" applyNumberFormat="1" applyFont="1" applyFill="1" applyBorder="1" applyAlignment="1">
      <alignment horizontal="center" vertical="center" wrapText="1"/>
    </xf>
    <xf numFmtId="9" fontId="24" fillId="6" borderId="22" xfId="0" applyNumberFormat="1"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25" fillId="9" borderId="26" xfId="0" applyFont="1" applyFill="1" applyBorder="1" applyAlignment="1">
      <alignment horizontal="center" vertical="center"/>
    </xf>
    <xf numFmtId="0" fontId="25" fillId="9" borderId="27" xfId="0" applyFont="1" applyFill="1" applyBorder="1" applyAlignment="1">
      <alignment horizontal="center" vertical="center"/>
    </xf>
    <xf numFmtId="0" fontId="25" fillId="9" borderId="28" xfId="0" applyFont="1" applyFill="1" applyBorder="1" applyAlignment="1">
      <alignment horizontal="center" vertical="center"/>
    </xf>
    <xf numFmtId="0" fontId="25" fillId="9" borderId="29" xfId="0" applyFont="1" applyFill="1" applyBorder="1" applyAlignment="1">
      <alignment horizontal="center" vertical="center"/>
    </xf>
    <xf numFmtId="164" fontId="25" fillId="9" borderId="30" xfId="0" applyNumberFormat="1" applyFont="1" applyFill="1" applyBorder="1" applyAlignment="1">
      <alignment horizontal="center" vertical="center"/>
    </xf>
    <xf numFmtId="164" fontId="25" fillId="9" borderId="31" xfId="0" applyNumberFormat="1" applyFont="1" applyFill="1" applyBorder="1" applyAlignment="1">
      <alignment horizontal="center" vertical="center"/>
    </xf>
    <xf numFmtId="9" fontId="24" fillId="6" borderId="23" xfId="0" applyNumberFormat="1" applyFont="1" applyFill="1" applyBorder="1" applyAlignment="1">
      <alignment horizontal="center" vertical="center" wrapText="1"/>
    </xf>
    <xf numFmtId="9" fontId="24" fillId="6" borderId="24" xfId="0" applyNumberFormat="1" applyFont="1" applyFill="1" applyBorder="1" applyAlignment="1">
      <alignment horizontal="center" vertical="center" wrapText="1"/>
    </xf>
    <xf numFmtId="9" fontId="24" fillId="6" borderId="25" xfId="0" applyNumberFormat="1" applyFont="1" applyFill="1" applyBorder="1" applyAlignment="1">
      <alignment horizontal="center" vertical="center" wrapText="1"/>
    </xf>
    <xf numFmtId="0" fontId="22" fillId="0" borderId="18" xfId="0" applyFont="1" applyBorder="1" applyAlignment="1">
      <alignment horizontal="center" vertical="center"/>
    </xf>
    <xf numFmtId="0" fontId="22" fillId="0" borderId="33" xfId="0" applyFont="1" applyBorder="1" applyAlignment="1">
      <alignment horizontal="center" vertical="center"/>
    </xf>
    <xf numFmtId="0" fontId="9" fillId="3" borderId="0" xfId="0" applyFont="1" applyFill="1" applyBorder="1" applyAlignment="1">
      <alignment horizontal="left" vertical="center" wrapText="1"/>
    </xf>
    <xf numFmtId="0" fontId="21" fillId="7" borderId="4"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7" borderId="9" xfId="0" applyFont="1" applyFill="1" applyBorder="1" applyAlignment="1">
      <alignment horizontal="left" vertical="center" wrapText="1"/>
    </xf>
    <xf numFmtId="0" fontId="21" fillId="7" borderId="10" xfId="0" applyFont="1" applyFill="1" applyBorder="1" applyAlignment="1">
      <alignment horizontal="left" vertical="center" wrapText="1"/>
    </xf>
    <xf numFmtId="0" fontId="21" fillId="7" borderId="34" xfId="0" applyFont="1" applyFill="1" applyBorder="1" applyAlignment="1">
      <alignment horizontal="left" vertical="center" wrapText="1"/>
    </xf>
    <xf numFmtId="0" fontId="21" fillId="7" borderId="21" xfId="0" applyFont="1" applyFill="1" applyBorder="1" applyAlignment="1">
      <alignment horizontal="left" vertical="center" wrapText="1"/>
    </xf>
    <xf numFmtId="0" fontId="21" fillId="7" borderId="22" xfId="0" applyFont="1" applyFill="1" applyBorder="1" applyAlignment="1">
      <alignment horizontal="left" vertical="center" wrapText="1"/>
    </xf>
    <xf numFmtId="0" fontId="21" fillId="7" borderId="35" xfId="0" applyFont="1" applyFill="1" applyBorder="1" applyAlignment="1">
      <alignment horizontal="left" vertical="center" wrapText="1"/>
    </xf>
    <xf numFmtId="0" fontId="21" fillId="7" borderId="36" xfId="0" applyFont="1" applyFill="1" applyBorder="1" applyAlignment="1">
      <alignment horizontal="left" vertical="center" wrapText="1"/>
    </xf>
    <xf numFmtId="0" fontId="21" fillId="7" borderId="37" xfId="0" applyFont="1" applyFill="1" applyBorder="1" applyAlignment="1">
      <alignment horizontal="left" vertical="center" wrapText="1"/>
    </xf>
  </cellXfs>
  <cellStyles count="3">
    <cellStyle name="Hyperlink" xfId="1" builtinId="8"/>
    <cellStyle name="Normal" xfId="0" builtinId="0"/>
    <cellStyle name="Normal_Sheet1" xfId="2"/>
  </cellStyles>
  <dxfs count="26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rgb="FF64BE7B"/>
        </patternFill>
      </fill>
    </dxf>
    <dxf>
      <fill>
        <patternFill>
          <bgColor rgb="FFF8696E"/>
        </patternFill>
      </fill>
    </dxf>
    <dxf>
      <fill>
        <patternFill>
          <bgColor theme="0" tint="-0.24994659260841701"/>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narodne-novine.nn.hr/clanci/sluzbeni/2017_07_67_1577.htm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180975</xdr:rowOff>
    </xdr:from>
    <xdr:to>
      <xdr:col>3</xdr:col>
      <xdr:colOff>133350</xdr:colOff>
      <xdr:row>7</xdr:row>
      <xdr:rowOff>47625</xdr:rowOff>
    </xdr:to>
    <xdr:pic>
      <xdr:nvPicPr>
        <xdr:cNvPr id="1351"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161925" y="180975"/>
          <a:ext cx="1800225" cy="12001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48</xdr:row>
      <xdr:rowOff>133350</xdr:rowOff>
    </xdr:from>
    <xdr:to>
      <xdr:col>1</xdr:col>
      <xdr:colOff>47625</xdr:colOff>
      <xdr:row>50</xdr:row>
      <xdr:rowOff>9525</xdr:rowOff>
    </xdr:to>
    <xdr:pic>
      <xdr:nvPicPr>
        <xdr:cNvPr id="243783"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12944475"/>
          <a:ext cx="619125" cy="257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tom.pristupinfo.hr/" TargetMode="External"/><Relationship Id="rId1" Type="http://schemas.openxmlformats.org/officeDocument/2006/relationships/hyperlink" Target="http://www.pristupinfo.hr/pravni-okvir/upute-smjernice-obrasci/"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workbookViewId="0">
      <selection sqref="A1:O25"/>
    </sheetView>
  </sheetViews>
  <sheetFormatPr defaultRowHeight="15"/>
  <cols>
    <col min="15" max="15" width="14.42578125"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c r="A27" s="4"/>
      <c r="B27" s="4"/>
      <c r="C27" s="4"/>
      <c r="D27" s="4"/>
      <c r="E27" s="4"/>
      <c r="F27" s="4"/>
      <c r="G27" s="4"/>
      <c r="H27" s="4"/>
      <c r="I27" s="4"/>
      <c r="J27" s="4"/>
      <c r="K27" s="4"/>
      <c r="L27" s="4"/>
      <c r="M27" s="4"/>
      <c r="N27" s="4"/>
      <c r="O27" s="9"/>
    </row>
    <row r="28" spans="1:15">
      <c r="A28" s="4"/>
      <c r="B28" s="4"/>
      <c r="C28" s="4"/>
      <c r="D28" s="4"/>
      <c r="E28" s="4"/>
      <c r="F28" s="4"/>
      <c r="G28" s="4"/>
      <c r="H28" s="4"/>
      <c r="I28" s="4"/>
      <c r="J28" s="4"/>
      <c r="K28" s="4"/>
      <c r="L28" s="4"/>
      <c r="M28" s="4"/>
      <c r="N28" s="4"/>
      <c r="O28" s="9"/>
    </row>
    <row r="29" spans="1:15">
      <c r="A29" s="4"/>
      <c r="B29" s="4"/>
      <c r="C29" s="4"/>
      <c r="D29" s="4"/>
      <c r="E29" s="4"/>
      <c r="F29" s="4"/>
      <c r="G29" s="4"/>
      <c r="H29" s="4"/>
      <c r="I29" s="4"/>
      <c r="J29" s="4"/>
      <c r="K29" s="4"/>
      <c r="L29" s="4"/>
      <c r="M29" s="4"/>
      <c r="N29" s="4"/>
      <c r="O29" s="9"/>
    </row>
    <row r="30" spans="1:15">
      <c r="A30" s="4"/>
      <c r="B30" s="4"/>
      <c r="C30" s="4"/>
      <c r="D30" s="4"/>
      <c r="E30" s="4"/>
      <c r="F30" s="4"/>
      <c r="G30" s="4"/>
      <c r="H30" s="4"/>
      <c r="I30" s="4"/>
      <c r="J30" s="4"/>
      <c r="K30" s="4"/>
      <c r="L30" s="4"/>
      <c r="M30" s="4"/>
      <c r="N30" s="4"/>
      <c r="O30" s="9"/>
    </row>
    <row r="31" spans="1:15">
      <c r="A31" s="4"/>
      <c r="B31" s="4"/>
      <c r="C31" s="4"/>
      <c r="D31" s="4"/>
      <c r="E31" s="4"/>
      <c r="F31" s="4"/>
      <c r="G31" s="4"/>
      <c r="H31" s="4"/>
      <c r="I31" s="4"/>
      <c r="J31" s="4"/>
      <c r="K31" s="4"/>
      <c r="L31" s="4"/>
      <c r="M31" s="4"/>
      <c r="N31" s="4"/>
      <c r="O31" s="9"/>
    </row>
    <row r="32" spans="1:15">
      <c r="A32" s="4"/>
      <c r="B32" s="4"/>
      <c r="C32" s="4"/>
      <c r="D32" s="4"/>
      <c r="E32" s="4"/>
      <c r="F32" s="4"/>
      <c r="G32" s="4"/>
      <c r="H32" s="4"/>
      <c r="I32" s="4"/>
      <c r="J32" s="4"/>
      <c r="K32" s="4"/>
      <c r="L32" s="4"/>
      <c r="M32" s="4"/>
      <c r="N32" s="4"/>
      <c r="O32" s="9"/>
    </row>
  </sheetData>
  <sheetProtection sheet="1" objects="1"/>
  <mergeCells count="1">
    <mergeCell ref="A1:O25"/>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N51"/>
  <sheetViews>
    <sheetView showGridLines="0" showRowColHeaders="0" topLeftCell="A25" zoomScaleNormal="100" workbookViewId="0">
      <selection activeCell="A33" sqref="A33:N33"/>
    </sheetView>
  </sheetViews>
  <sheetFormatPr defaultRowHeight="15"/>
  <cols>
    <col min="1" max="9" width="9.140625" style="18"/>
    <col min="10" max="10" width="18.140625" style="18" customWidth="1"/>
    <col min="11" max="12" width="9.140625" style="18"/>
    <col min="13" max="13" width="7.85546875" style="18" customWidth="1"/>
    <col min="14" max="14" width="17.7109375" style="18" customWidth="1"/>
    <col min="15" max="16384" width="9.140625" style="18"/>
  </cols>
  <sheetData>
    <row r="1" spans="1:14" s="2" customFormat="1" ht="67.5" customHeight="1" thickBot="1">
      <c r="A1" s="90" t="s">
        <v>209</v>
      </c>
      <c r="B1" s="91"/>
      <c r="C1" s="91"/>
      <c r="D1" s="91"/>
      <c r="E1" s="91"/>
      <c r="F1" s="91"/>
      <c r="G1" s="91"/>
      <c r="H1" s="91"/>
      <c r="I1" s="91"/>
      <c r="J1" s="91"/>
      <c r="K1" s="91"/>
      <c r="L1" s="91"/>
      <c r="M1" s="91"/>
      <c r="N1" s="91"/>
    </row>
    <row r="2" spans="1:14"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4"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4"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4"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4"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4"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4"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4"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4"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4" ht="15.75" customHeight="1">
      <c r="A20" s="23"/>
      <c r="B20" s="20"/>
      <c r="C20" s="20"/>
      <c r="D20" s="19"/>
      <c r="E20" s="19"/>
      <c r="F20" s="19"/>
      <c r="G20" s="19"/>
      <c r="H20" s="19"/>
      <c r="I20" s="19"/>
      <c r="J20" s="19"/>
    </row>
    <row r="21" spans="1:14">
      <c r="A21" s="98" t="s">
        <v>211</v>
      </c>
      <c r="B21" s="98"/>
      <c r="C21" s="98"/>
      <c r="D21" s="98"/>
      <c r="E21" s="98"/>
      <c r="F21" s="98"/>
      <c r="G21" s="98"/>
      <c r="H21" s="98"/>
      <c r="I21" s="98"/>
      <c r="J21" s="98"/>
      <c r="K21" s="98"/>
      <c r="L21" s="98"/>
      <c r="M21" s="98"/>
    </row>
    <row r="22" spans="1:14"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4"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4"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4" ht="15.75">
      <c r="A30" s="21"/>
      <c r="B30" s="21"/>
      <c r="C30" s="21"/>
      <c r="D30" s="21"/>
      <c r="E30" s="21"/>
      <c r="F30" s="21"/>
      <c r="G30" s="21"/>
      <c r="H30" s="21"/>
      <c r="I30" s="21"/>
      <c r="J30" s="21"/>
    </row>
    <row r="31" spans="1:14">
      <c r="A31" s="99" t="s">
        <v>239</v>
      </c>
      <c r="B31" s="99"/>
      <c r="C31" s="99"/>
      <c r="D31" s="99"/>
      <c r="E31" s="99"/>
      <c r="F31" s="99"/>
      <c r="G31" s="99"/>
      <c r="H31" s="99"/>
      <c r="I31" s="99"/>
      <c r="J31" s="99"/>
      <c r="K31" s="99"/>
      <c r="L31" s="99"/>
      <c r="M31" s="99"/>
      <c r="N31" s="99"/>
    </row>
    <row r="32" spans="1:14"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c r="A35" s="95" t="s">
        <v>212</v>
      </c>
      <c r="B35" s="95"/>
      <c r="C35" s="95"/>
      <c r="D35" s="95"/>
      <c r="E35" s="95"/>
      <c r="F35" s="95"/>
      <c r="G35" s="95"/>
      <c r="H35" s="95"/>
      <c r="I35" s="95"/>
      <c r="J35" s="95"/>
      <c r="K35" s="95"/>
      <c r="L35" s="95"/>
      <c r="M35" s="95"/>
      <c r="N35" s="95"/>
    </row>
    <row r="37" spans="1:14">
      <c r="B37" s="100" t="s">
        <v>219</v>
      </c>
      <c r="C37" s="100"/>
      <c r="D37" s="100"/>
      <c r="E37" s="100"/>
      <c r="F37" s="100"/>
      <c r="G37" s="100"/>
      <c r="H37" s="100"/>
      <c r="I37" s="100"/>
      <c r="J37" s="100"/>
      <c r="K37" s="100"/>
      <c r="L37" s="100"/>
      <c r="M37" s="100"/>
      <c r="N37" s="100"/>
    </row>
    <row r="39" spans="1:14">
      <c r="A39" s="50" t="s">
        <v>213</v>
      </c>
    </row>
    <row r="41" spans="1:14">
      <c r="B41" s="100" t="s">
        <v>220</v>
      </c>
      <c r="C41" s="100"/>
      <c r="D41" s="100"/>
      <c r="E41" s="100"/>
      <c r="F41" s="100"/>
      <c r="G41" s="100"/>
      <c r="H41" s="100"/>
      <c r="I41" s="100"/>
      <c r="J41" s="100"/>
      <c r="K41" s="100"/>
      <c r="L41" s="100"/>
      <c r="M41" s="100"/>
      <c r="N41" s="100"/>
    </row>
    <row r="43" spans="1:14" ht="26.25" customHeight="1">
      <c r="A43" s="93" t="s">
        <v>221</v>
      </c>
      <c r="B43" s="93"/>
      <c r="C43" s="93"/>
      <c r="D43" s="93"/>
      <c r="E43" s="93"/>
      <c r="F43" s="93"/>
      <c r="G43" s="93"/>
      <c r="H43" s="93"/>
      <c r="I43" s="93"/>
      <c r="J43" s="93"/>
      <c r="K43" s="93"/>
      <c r="L43" s="93"/>
      <c r="M43" s="93"/>
      <c r="N43" s="93"/>
    </row>
    <row r="45" spans="1:14">
      <c r="A45" s="99" t="s">
        <v>214</v>
      </c>
      <c r="B45" s="99"/>
      <c r="C45" s="99"/>
      <c r="D45" s="99"/>
      <c r="E45" s="99"/>
      <c r="F45" s="99"/>
      <c r="G45" s="99"/>
      <c r="H45" s="99"/>
      <c r="I45" s="99"/>
      <c r="J45" s="99"/>
      <c r="K45" s="99"/>
      <c r="L45" s="99"/>
      <c r="M45" s="99"/>
      <c r="N45" s="99"/>
    </row>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51:N51"/>
    <mergeCell ref="A21:M21"/>
    <mergeCell ref="A45:N45"/>
    <mergeCell ref="A9:N9"/>
    <mergeCell ref="A17:N17"/>
    <mergeCell ref="A31:N31"/>
    <mergeCell ref="B37:N37"/>
    <mergeCell ref="B41:N41"/>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s>
  <hyperlinks>
    <hyperlink ref="B37:N37" r:id="rId1" display="• http://www.pristupinfo.hr/pravni-okvir/upute-smjernice-obrasci/"/>
    <hyperlink ref="B41:N41" r:id="rId2" display="• http://tom.pristupinfo.hr/"/>
  </hyperlinks>
  <pageMargins left="0.17" right="0.17" top="0.75" bottom="0.44"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dimension ref="A1:H108"/>
  <sheetViews>
    <sheetView zoomScale="115" zoomScaleNormal="115" workbookViewId="0">
      <pane ySplit="2" topLeftCell="A63" activePane="bottomLeft" state="frozen"/>
      <selection pane="bottomLeft" activeCell="C64" sqref="C64"/>
    </sheetView>
  </sheetViews>
  <sheetFormatPr defaultRowHeight="24.95" customHeight="1"/>
  <cols>
    <col min="1" max="1" width="9.42578125" style="12" customWidth="1"/>
    <col min="2" max="2" width="79.7109375" style="11" customWidth="1"/>
    <col min="3" max="3" width="40.85546875" style="13" customWidth="1"/>
    <col min="4" max="4" width="21.28515625" style="7" customWidth="1"/>
    <col min="5" max="5" width="9.140625" style="1" customWidth="1"/>
    <col min="6" max="7" width="9.140625" style="1" hidden="1" customWidth="1"/>
    <col min="8" max="8" width="19" style="1" hidden="1" customWidth="1"/>
    <col min="9" max="9" width="9.140625" style="1" customWidth="1"/>
    <col min="10" max="16384" width="9.140625" style="1"/>
  </cols>
  <sheetData>
    <row r="1" spans="1:8" s="2" customFormat="1" ht="67.5" customHeight="1" thickBot="1">
      <c r="A1" s="90" t="s">
        <v>193</v>
      </c>
      <c r="B1" s="91"/>
      <c r="C1" s="104"/>
      <c r="D1" s="6"/>
      <c r="E1" s="3"/>
      <c r="F1" s="3"/>
    </row>
    <row r="2" spans="1:8" ht="37.5" customHeight="1">
      <c r="A2" s="76" t="s">
        <v>10</v>
      </c>
      <c r="B2" s="76" t="s">
        <v>0</v>
      </c>
      <c r="C2" s="77" t="s">
        <v>224</v>
      </c>
    </row>
    <row r="3" spans="1:8" ht="24.95" customHeight="1">
      <c r="A3" s="14" t="s">
        <v>150</v>
      </c>
      <c r="B3" s="105" t="s">
        <v>13</v>
      </c>
      <c r="C3" s="106"/>
      <c r="F3" s="30" t="s">
        <v>5</v>
      </c>
      <c r="G3" s="30"/>
      <c r="H3" s="1" t="s">
        <v>5</v>
      </c>
    </row>
    <row r="4" spans="1:8" ht="24.9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8" ht="30">
      <c r="A6" s="15" t="s">
        <v>3</v>
      </c>
      <c r="B6" s="10" t="s">
        <v>7</v>
      </c>
      <c r="C6" s="79" t="s">
        <v>6</v>
      </c>
      <c r="F6" s="30" t="s">
        <v>18</v>
      </c>
      <c r="G6" s="30"/>
    </row>
    <row r="7" spans="1:8" ht="45">
      <c r="A7" s="15" t="s">
        <v>4</v>
      </c>
      <c r="B7" s="10" t="s">
        <v>19</v>
      </c>
      <c r="C7" s="79" t="s">
        <v>6</v>
      </c>
      <c r="F7" s="31" t="s">
        <v>174</v>
      </c>
      <c r="G7" s="30"/>
    </row>
    <row r="8" spans="1:8" ht="45">
      <c r="A8" s="15" t="s">
        <v>8</v>
      </c>
      <c r="B8" s="10" t="s">
        <v>20</v>
      </c>
      <c r="C8" s="79" t="s">
        <v>5</v>
      </c>
      <c r="F8" s="31" t="s">
        <v>172</v>
      </c>
      <c r="G8" s="30"/>
    </row>
    <row r="9" spans="1:8" ht="15">
      <c r="A9" s="26" t="s">
        <v>9</v>
      </c>
      <c r="B9" s="27" t="s">
        <v>21</v>
      </c>
      <c r="C9" s="79" t="s">
        <v>5</v>
      </c>
      <c r="F9" s="31" t="s">
        <v>173</v>
      </c>
    </row>
    <row r="10" spans="1:8" s="25" customFormat="1" ht="24.95" customHeight="1">
      <c r="A10" s="101">
        <f>IFERROR((COUNTIF(C4:C9,"Da")+(COUNTIF(C4:C9,"Djelomično")/2))/((COUNTIF(C4:C9,"Da")+COUNTIF(C4:C9,"Ne")+COUNTIF(C4:C9,"Djelomično"))), "Nije primjenjivo")</f>
        <v>0.66666666666666663</v>
      </c>
      <c r="B10" s="102"/>
      <c r="C10" s="103"/>
      <c r="D10" s="24"/>
      <c r="F10" s="25" t="s">
        <v>175</v>
      </c>
    </row>
    <row r="11" spans="1:8" ht="50.1" customHeight="1">
      <c r="A11" s="28" t="s">
        <v>149</v>
      </c>
      <c r="B11" s="105" t="s">
        <v>22</v>
      </c>
      <c r="C11" s="106"/>
      <c r="F11" s="31" t="s">
        <v>176</v>
      </c>
    </row>
    <row r="12" spans="1:8" ht="15">
      <c r="A12" s="15" t="s">
        <v>14</v>
      </c>
      <c r="B12" s="10" t="s">
        <v>23</v>
      </c>
      <c r="C12" s="79" t="s">
        <v>18</v>
      </c>
      <c r="F12" s="31" t="s">
        <v>18</v>
      </c>
    </row>
    <row r="13" spans="1:8" ht="30">
      <c r="A13" s="15" t="s">
        <v>15</v>
      </c>
      <c r="B13" s="10" t="s">
        <v>24</v>
      </c>
      <c r="C13" s="79" t="s">
        <v>18</v>
      </c>
    </row>
    <row r="14" spans="1:8" ht="50.25" customHeight="1">
      <c r="A14" s="15" t="s">
        <v>16</v>
      </c>
      <c r="B14" s="10" t="s">
        <v>25</v>
      </c>
      <c r="C14" s="79" t="s">
        <v>5</v>
      </c>
    </row>
    <row r="15" spans="1:8" ht="15">
      <c r="A15" s="15" t="s">
        <v>17</v>
      </c>
      <c r="B15" s="10" t="s">
        <v>21</v>
      </c>
      <c r="C15" s="79" t="s">
        <v>18</v>
      </c>
      <c r="F15" s="32">
        <f>+VALUE(A10)</f>
        <v>0.66666666666666663</v>
      </c>
      <c r="H15" s="85"/>
    </row>
    <row r="16" spans="1:8" ht="24.95" customHeight="1">
      <c r="A16" s="101">
        <f>IFERROR((COUNTIF(C12:C15,"Da")+(COUNTIF(C12:C15,"Djelomično")/2))/((COUNTIF(C12:C15,"Da")+COUNTIF(C12:C15,"Ne")+COUNTIF(C12:C15,"Djelomično"))), "Nije primjenjivo")</f>
        <v>1</v>
      </c>
      <c r="B16" s="102"/>
      <c r="C16" s="103"/>
      <c r="F16" s="32">
        <f>+VALUE(A16)</f>
        <v>1</v>
      </c>
    </row>
    <row r="17" spans="1:6" ht="24.95" customHeight="1">
      <c r="A17" s="28" t="s">
        <v>148</v>
      </c>
      <c r="B17" s="105" t="s">
        <v>26</v>
      </c>
      <c r="C17" s="106"/>
      <c r="F17" s="32">
        <f>+VALUE(A21)</f>
        <v>0.83333333333333337</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227</v>
      </c>
      <c r="F20" s="32">
        <f>+VALUE(A36)</f>
        <v>1</v>
      </c>
    </row>
    <row r="21" spans="1:6" ht="24.95" customHeight="1">
      <c r="A21" s="101">
        <f>IFERROR((COUNTIF(C18:C20,"Da")+(COUNTIF(C18:C20,"Djelomično")/2))/((COUNTIF(C18:C20,"Da")+COUNTIF(C18:C20,"Ne")+COUNTIF(C18:C20,"Djelomično"))), "Nije primjenjivo")</f>
        <v>0.83333333333333337</v>
      </c>
      <c r="B21" s="102"/>
      <c r="C21" s="103"/>
      <c r="F21" s="32">
        <f>+VALUE(A51)</f>
        <v>0.92307692307692313</v>
      </c>
    </row>
    <row r="22" spans="1:6" ht="24.95" customHeight="1">
      <c r="A22" s="28" t="s">
        <v>147</v>
      </c>
      <c r="B22" s="105" t="s">
        <v>32</v>
      </c>
      <c r="C22" s="106"/>
      <c r="F22" s="32">
        <f>+VALUE(A57)</f>
        <v>1</v>
      </c>
    </row>
    <row r="23" spans="1:6" ht="30">
      <c r="A23" s="15" t="s">
        <v>34</v>
      </c>
      <c r="B23" s="10" t="s">
        <v>36</v>
      </c>
      <c r="C23" s="79" t="s">
        <v>5</v>
      </c>
      <c r="F23" s="32">
        <f>+VALUE(A65)</f>
        <v>0.66666666666666663</v>
      </c>
    </row>
    <row r="24" spans="1:6" ht="30">
      <c r="A24" s="15" t="s">
        <v>35</v>
      </c>
      <c r="B24" s="10" t="s">
        <v>37</v>
      </c>
      <c r="C24" s="79" t="s">
        <v>5</v>
      </c>
      <c r="F24" s="32">
        <f>+VALUE(A71)</f>
        <v>0.5</v>
      </c>
    </row>
    <row r="25" spans="1:6" ht="24.95" customHeight="1">
      <c r="A25" s="101">
        <f>IFERROR((COUNTIF(C23:C24,"Da")+(COUNTIF(C23:C24,"Djelomično")/2))/((COUNTIF(C23:C24,"Da")+COUNTIF(C23:C24,"Ne")+COUNTIF(C23:C24,"Djelomično"))), "Nije primjenjivo")</f>
        <v>1</v>
      </c>
      <c r="B25" s="102"/>
      <c r="C25" s="103"/>
      <c r="F25" s="32">
        <f>+VALUE(A79)</f>
        <v>1</v>
      </c>
    </row>
    <row r="26" spans="1:6" ht="50.1"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6" ht="45">
      <c r="A29" s="15" t="s">
        <v>43</v>
      </c>
      <c r="B29" s="10" t="s">
        <v>45</v>
      </c>
      <c r="C29" s="79" t="s">
        <v>5</v>
      </c>
    </row>
    <row r="30" spans="1:6" ht="15">
      <c r="A30" s="15" t="s">
        <v>47</v>
      </c>
      <c r="B30" s="10" t="s">
        <v>21</v>
      </c>
      <c r="C30" s="79" t="s">
        <v>5</v>
      </c>
    </row>
    <row r="31" spans="1:6" ht="15">
      <c r="A31" s="15" t="s">
        <v>48</v>
      </c>
      <c r="B31" s="10" t="s">
        <v>46</v>
      </c>
      <c r="C31" s="79" t="s">
        <v>5</v>
      </c>
    </row>
    <row r="32" spans="1:6" ht="24.95" customHeight="1">
      <c r="A32" s="101">
        <f>IFERROR((COUNTIF(C28:C31,"Da")+(COUNTIF(C28:C31,"Djelomično")/2))/((COUNTIF(C28:C31,"Da")+COUNTIF(C28:C31,"Ne")+COUNTIF(C28:C31,"Djelomično"))), "Nije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95" customHeight="1">
      <c r="A36" s="101">
        <f>IFERROR((COUNTIF(C34:C35,"Da")+(COUNTIF(C34:C35,"Djelomično")/2))/((COUNTIF(C34:C35,"Da")+COUNTIF(C34:C35,"Ne")+COUNTIF(C34:C35,"Djelomično"))), "Nije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95" customHeight="1">
      <c r="A51" s="101">
        <f>IFERROR((COUNTIF(C38:C50,"Da")+(COUNTIF(C38:C50,"Djelomično")/2))/((COUNTIF(C38:C50,"Da")+COUNTIF(C38:C50,"Ne")+COUNTIF(C38:C50,"Djelomično"))), "Nije primjenjivo")</f>
        <v>0.92307692307692313</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95" customHeight="1">
      <c r="A57" s="101">
        <f>IFERROR((COUNTIF(C53:C56,"Da")+(COUNTIF(C53:C56,"Djelomično")/2))/((COUNTIF(C53:C56,"Da")+COUNTIF(C53:C56,"Ne")+COUNTIF(C53:C56,"Djelomično"))), "Nije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6</v>
      </c>
    </row>
    <row r="63" spans="1:3" ht="15">
      <c r="A63" s="15" t="s">
        <v>97</v>
      </c>
      <c r="B63" s="10" t="s">
        <v>91</v>
      </c>
      <c r="C63" s="79" t="s">
        <v>6</v>
      </c>
    </row>
    <row r="64" spans="1:3" ht="45">
      <c r="A64" s="15" t="s">
        <v>98</v>
      </c>
      <c r="B64" s="10" t="s">
        <v>92</v>
      </c>
      <c r="C64" s="79" t="s">
        <v>5</v>
      </c>
    </row>
    <row r="65" spans="1:3" ht="24.95" customHeight="1">
      <c r="A65" s="101">
        <f>IFERROR((COUNTIF(C59:C64,"Da")+(COUNTIF(C59:C64,"Djelomično")/2))/((COUNTIF(C59:C64,"Da")+COUNTIF(C59:C64,"Ne")+COUNTIF(C59:C64,"Djelomično"))), "Nije primjenjivo")</f>
        <v>0.66666666666666663</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6</v>
      </c>
    </row>
    <row r="71" spans="1:3" ht="24.95" customHeight="1">
      <c r="A71" s="101">
        <f>IFERROR((COUNTIF(C67:C70,"Da")+(COUNTIF(C67:C70,"Djelomično")/2))/((COUNTIF(C67:C70,"Da")+COUNTIF(C67:C70,"Ne")+COUNTIF(C67:C70,"Djelomično"))), "Nije primjenjivo")</f>
        <v>0.5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95" customHeight="1">
      <c r="A79" s="101">
        <f>IFERROR((COUNTIF(C73:C78,"Da")+(COUNTIF(C73:C78,"Djelomično")/2))/((COUNTIF(C73:C78,"Da")+COUNTIF(C73:C78,"Ne")+COUNTIF(C73:C78,"Djelomično"))), "Nije primjenjivo")</f>
        <v>1</v>
      </c>
      <c r="B79" s="102"/>
      <c r="C79" s="103"/>
    </row>
    <row r="80" spans="1:3" ht="24.9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95" customHeight="1">
      <c r="A92" s="101" t="str">
        <f>IFERROR((COUNTIF(C81:C91,"Da")+(COUNTIF(C81:C91,"Djelomično")/2))/((COUNTIF(C81:C91,"Da")+COUNTIF(C81:C91,"Ne")+COUNTIF(C81:C91,"Djelomično"))), "Nije primjenjivo")</f>
        <v>Nije primjenjivo</v>
      </c>
      <c r="B92" s="102"/>
      <c r="C92" s="103"/>
    </row>
    <row r="93" spans="1:3" ht="24.9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95" customHeight="1">
      <c r="A103" s="101">
        <f>IFERROR((COUNTIF(C94:C102,"Da")+(COUNTIF(C94:C102,"Djelomično")/2))/((COUNTIF(C94:C102,"Da")+COUNTIF(C94:C102,"Ne")+COUNTIF(C94:C102,"Djelomično"))), "Nije primjenjivo")</f>
        <v>1</v>
      </c>
      <c r="B103" s="102"/>
      <c r="C103" s="103"/>
    </row>
    <row r="104" spans="1:3" ht="24.95" customHeight="1">
      <c r="A104" s="14" t="s">
        <v>177</v>
      </c>
      <c r="B104" s="105" t="s">
        <v>244</v>
      </c>
      <c r="C104" s="106"/>
    </row>
    <row r="105" spans="1:3" ht="30">
      <c r="A105" s="15" t="s">
        <v>38</v>
      </c>
      <c r="B105" s="10" t="s">
        <v>158</v>
      </c>
      <c r="C105" s="79" t="s">
        <v>174</v>
      </c>
    </row>
    <row r="106" spans="1:3" ht="24.95" customHeight="1" thickBot="1">
      <c r="A106" s="115" t="str">
        <f>IF(C105="Više od 90%","100%",IF(C105="80% - 90%","75%",IF(C105="70% - 80%","50%",IF(C105="60% - 70%","25%",IF(C105="Manje od 60%","0%","Nije primjenjivo")))))</f>
        <v>100%</v>
      </c>
      <c r="B106" s="116"/>
      <c r="C106" s="117"/>
    </row>
    <row r="107" spans="1:3" ht="24.95" customHeight="1">
      <c r="A107" s="109" t="s">
        <v>179</v>
      </c>
      <c r="B107" s="110"/>
      <c r="C107" s="113">
        <f>SUMIFS(F15:F28, F15:F28, "&lt;&gt;#VALUE!")/COUNT(F15:F28)</f>
        <v>0.89151873767258383</v>
      </c>
    </row>
    <row r="108" spans="1:3" ht="24.95" customHeight="1" thickBot="1">
      <c r="A108" s="111"/>
      <c r="B108" s="112"/>
      <c r="C108" s="114"/>
    </row>
  </sheetData>
  <sheetProtection sheet="1" selectLockedCells="1"/>
  <mergeCells count="32">
    <mergeCell ref="A107:B108"/>
    <mergeCell ref="C107:C108"/>
    <mergeCell ref="A65:C65"/>
    <mergeCell ref="B66:C66"/>
    <mergeCell ref="A71:C71"/>
    <mergeCell ref="B72:C72"/>
    <mergeCell ref="A79:C79"/>
    <mergeCell ref="B80:C80"/>
    <mergeCell ref="A92:C92"/>
    <mergeCell ref="B93:C93"/>
    <mergeCell ref="A103:C103"/>
    <mergeCell ref="B104:C104"/>
    <mergeCell ref="A106:C106"/>
    <mergeCell ref="B58:C58"/>
    <mergeCell ref="B22:C22"/>
    <mergeCell ref="A25:C25"/>
    <mergeCell ref="B26:C26"/>
    <mergeCell ref="B27:C27"/>
    <mergeCell ref="A32:C32"/>
    <mergeCell ref="B33:C33"/>
    <mergeCell ref="A36:C36"/>
    <mergeCell ref="B37:C37"/>
    <mergeCell ref="A51:C51"/>
    <mergeCell ref="B52:C52"/>
    <mergeCell ref="A57:C57"/>
    <mergeCell ref="A21:C21"/>
    <mergeCell ref="A1:C1"/>
    <mergeCell ref="A10:C10"/>
    <mergeCell ref="B3:C3"/>
    <mergeCell ref="B11:C11"/>
    <mergeCell ref="A16:C16"/>
    <mergeCell ref="B17:C17"/>
  </mergeCells>
  <conditionalFormatting sqref="C5">
    <cfRule type="cellIs" dxfId="261" priority="511" stopIfTrue="1" operator="equal">
      <formula>"Ne"</formula>
    </cfRule>
    <cfRule type="cellIs" dxfId="260" priority="512" stopIfTrue="1" operator="equal">
      <formula>"Da"</formula>
    </cfRule>
  </conditionalFormatting>
  <conditionalFormatting sqref="C6">
    <cfRule type="cellIs" dxfId="259" priority="509" stopIfTrue="1" operator="equal">
      <formula>"Ne"</formula>
    </cfRule>
    <cfRule type="cellIs" dxfId="258" priority="510" stopIfTrue="1" operator="equal">
      <formula>"Da"</formula>
    </cfRule>
  </conditionalFormatting>
  <conditionalFormatting sqref="C8">
    <cfRule type="cellIs" dxfId="257" priority="277" stopIfTrue="1" operator="equal">
      <formula>"Djelomično"</formula>
    </cfRule>
    <cfRule type="cellIs" dxfId="256" priority="505" stopIfTrue="1" operator="equal">
      <formula>"Ne"</formula>
    </cfRule>
    <cfRule type="cellIs" dxfId="255" priority="506" stopIfTrue="1" operator="equal">
      <formula>"Da"</formula>
    </cfRule>
  </conditionalFormatting>
  <conditionalFormatting sqref="C4">
    <cfRule type="cellIs" dxfId="254" priority="499" stopIfTrue="1" operator="equal">
      <formula>"Ne"</formula>
    </cfRule>
    <cfRule type="cellIs" dxfId="253" priority="500" stopIfTrue="1" operator="equal">
      <formula>"Da"</formula>
    </cfRule>
  </conditionalFormatting>
  <conditionalFormatting sqref="C12">
    <cfRule type="cellIs" dxfId="252" priority="482" stopIfTrue="1" operator="equal">
      <formula>"Nije primjenjivo"</formula>
    </cfRule>
    <cfRule type="cellIs" dxfId="251" priority="483" stopIfTrue="1" operator="equal">
      <formula>"Ne"</formula>
    </cfRule>
    <cfRule type="cellIs" dxfId="250" priority="484" stopIfTrue="1" operator="equal">
      <formula>"Da"</formula>
    </cfRule>
  </conditionalFormatting>
  <conditionalFormatting sqref="C13">
    <cfRule type="cellIs" dxfId="249" priority="160" stopIfTrue="1" operator="equal">
      <formula>"Djelomično"</formula>
    </cfRule>
    <cfRule type="cellIs" dxfId="248" priority="479" stopIfTrue="1" operator="equal">
      <formula>"Nije primjenjivo"</formula>
    </cfRule>
    <cfRule type="cellIs" dxfId="247" priority="480" stopIfTrue="1" operator="equal">
      <formula>"Ne"</formula>
    </cfRule>
    <cfRule type="cellIs" dxfId="246" priority="481" stopIfTrue="1" operator="equal">
      <formula>"Da"</formula>
    </cfRule>
  </conditionalFormatting>
  <conditionalFormatting sqref="C14">
    <cfRule type="cellIs" dxfId="245" priority="476" stopIfTrue="1" operator="equal">
      <formula>"Nije primjenjivo"</formula>
    </cfRule>
    <cfRule type="cellIs" dxfId="244" priority="477" stopIfTrue="1" operator="equal">
      <formula>"Ne"</formula>
    </cfRule>
    <cfRule type="cellIs" dxfId="243" priority="478" stopIfTrue="1" operator="equal">
      <formula>"Da"</formula>
    </cfRule>
  </conditionalFormatting>
  <conditionalFormatting sqref="C15">
    <cfRule type="cellIs" dxfId="242" priority="473" stopIfTrue="1" operator="equal">
      <formula>"Nije primjenjivo"</formula>
    </cfRule>
    <cfRule type="cellIs" dxfId="241" priority="474" stopIfTrue="1" operator="equal">
      <formula>"Ne"</formula>
    </cfRule>
    <cfRule type="cellIs" dxfId="240" priority="475" stopIfTrue="1" operator="equal">
      <formula>"Da"</formula>
    </cfRule>
  </conditionalFormatting>
  <conditionalFormatting sqref="C18">
    <cfRule type="cellIs" dxfId="239" priority="471" stopIfTrue="1" operator="equal">
      <formula>"Ne"</formula>
    </cfRule>
    <cfRule type="cellIs" dxfId="238" priority="472" stopIfTrue="1" operator="equal">
      <formula>"Da"</formula>
    </cfRule>
  </conditionalFormatting>
  <conditionalFormatting sqref="C23">
    <cfRule type="cellIs" dxfId="237" priority="464" stopIfTrue="1" operator="equal">
      <formula>"Ne"</formula>
    </cfRule>
    <cfRule type="cellIs" dxfId="236" priority="465" stopIfTrue="1" operator="equal">
      <formula>"Da"</formula>
    </cfRule>
  </conditionalFormatting>
  <conditionalFormatting sqref="C24">
    <cfRule type="cellIs" dxfId="235" priority="462" stopIfTrue="1" operator="equal">
      <formula>"Ne"</formula>
    </cfRule>
    <cfRule type="cellIs" dxfId="234" priority="463" stopIfTrue="1" operator="equal">
      <formula>"Da"</formula>
    </cfRule>
  </conditionalFormatting>
  <conditionalFormatting sqref="C28">
    <cfRule type="cellIs" dxfId="233" priority="459" stopIfTrue="1" operator="equal">
      <formula>"Ne"</formula>
    </cfRule>
    <cfRule type="cellIs" dxfId="232" priority="460" stopIfTrue="1" operator="equal">
      <formula>"Da"</formula>
    </cfRule>
  </conditionalFormatting>
  <conditionalFormatting sqref="C31">
    <cfRule type="cellIs" dxfId="231" priority="453" stopIfTrue="1" operator="equal">
      <formula>"Ne"</formula>
    </cfRule>
    <cfRule type="cellIs" dxfId="230" priority="454" stopIfTrue="1" operator="equal">
      <formula>"Da"</formula>
    </cfRule>
  </conditionalFormatting>
  <conditionalFormatting sqref="C47">
    <cfRule type="cellIs" dxfId="229" priority="423" stopIfTrue="1" operator="equal">
      <formula>"Nije primjenjivo"</formula>
    </cfRule>
    <cfRule type="cellIs" dxfId="228" priority="424" stopIfTrue="1" operator="equal">
      <formula>"Ne"</formula>
    </cfRule>
    <cfRule type="cellIs" dxfId="227" priority="425" stopIfTrue="1" operator="equal">
      <formula>"Da"</formula>
    </cfRule>
  </conditionalFormatting>
  <conditionalFormatting sqref="C75">
    <cfRule type="cellIs" dxfId="226" priority="366" stopIfTrue="1" operator="equal">
      <formula>"Ne"</formula>
    </cfRule>
    <cfRule type="cellIs" dxfId="225" priority="367" stopIfTrue="1" operator="equal">
      <formula>"Da"</formula>
    </cfRule>
  </conditionalFormatting>
  <conditionalFormatting sqref="C76">
    <cfRule type="cellIs" dxfId="224" priority="364" stopIfTrue="1" operator="equal">
      <formula>"Ne"</formula>
    </cfRule>
    <cfRule type="cellIs" dxfId="223" priority="365" stopIfTrue="1" operator="equal">
      <formula>"Da"</formula>
    </cfRule>
  </conditionalFormatting>
  <conditionalFormatting sqref="C77">
    <cfRule type="cellIs" dxfId="222" priority="362" stopIfTrue="1" operator="equal">
      <formula>"Ne"</formula>
    </cfRule>
    <cfRule type="cellIs" dxfId="221" priority="363" stopIfTrue="1" operator="equal">
      <formula>"Da"</formula>
    </cfRule>
  </conditionalFormatting>
  <conditionalFormatting sqref="C78">
    <cfRule type="cellIs" dxfId="220" priority="360" stopIfTrue="1" operator="equal">
      <formula>"Ne"</formula>
    </cfRule>
    <cfRule type="cellIs" dxfId="219" priority="361" stopIfTrue="1" operator="equal">
      <formula>"Da"</formula>
    </cfRule>
  </conditionalFormatting>
  <conditionalFormatting sqref="C94">
    <cfRule type="cellIs" dxfId="218" priority="323" stopIfTrue="1" operator="equal">
      <formula>"Ne"</formula>
    </cfRule>
    <cfRule type="cellIs" dxfId="217" priority="324" stopIfTrue="1" operator="equal">
      <formula>"Da"</formula>
    </cfRule>
  </conditionalFormatting>
  <conditionalFormatting sqref="C105">
    <cfRule type="cellIs" dxfId="216" priority="278" stopIfTrue="1" operator="equal">
      <formula>"80% - 90%"</formula>
    </cfRule>
    <cfRule type="cellIs" dxfId="215" priority="279" stopIfTrue="1" operator="equal">
      <formula>"70% - 80%"</formula>
    </cfRule>
    <cfRule type="cellIs" dxfId="214" priority="280" stopIfTrue="1" operator="equal">
      <formula>"60% - 70%"</formula>
    </cfRule>
    <cfRule type="cellIs" dxfId="213" priority="295" stopIfTrue="1" operator="equal">
      <formula>"Nije primjenjivo"</formula>
    </cfRule>
    <cfRule type="cellIs" dxfId="212" priority="296" stopIfTrue="1" operator="equal">
      <formula>"Manje od 60%"</formula>
    </cfRule>
    <cfRule type="cellIs" dxfId="211" priority="297" stopIfTrue="1" operator="equal">
      <formula>"Više od 90%"</formula>
    </cfRule>
  </conditionalFormatting>
  <conditionalFormatting sqref="A10">
    <cfRule type="colorScale" priority="287">
      <colorScale>
        <cfvo type="num" val="0"/>
        <cfvo type="num" val="0.5"/>
        <cfvo type="num" val="1"/>
        <color rgb="FFF8696B"/>
        <color rgb="FFFFEB84"/>
        <color rgb="FF63BE7B"/>
      </colorScale>
    </cfRule>
  </conditionalFormatting>
  <conditionalFormatting sqref="A106:C106">
    <cfRule type="cellIs" dxfId="210" priority="281" stopIfTrue="1" operator="equal">
      <formula>"25%"</formula>
    </cfRule>
    <cfRule type="cellIs" dxfId="209" priority="282" stopIfTrue="1" operator="equal">
      <formula>"50%"</formula>
    </cfRule>
    <cfRule type="cellIs" dxfId="208" priority="283" stopIfTrue="1" operator="equal">
      <formula>"75%"</formula>
    </cfRule>
    <cfRule type="cellIs" dxfId="207" priority="284" stopIfTrue="1" operator="equal">
      <formula>"0%"</formula>
    </cfRule>
    <cfRule type="cellIs" dxfId="206" priority="285" operator="equal">
      <formula>"100%"</formula>
    </cfRule>
  </conditionalFormatting>
  <conditionalFormatting sqref="C9">
    <cfRule type="cellIs" dxfId="205" priority="274" stopIfTrue="1" operator="equal">
      <formula>"Djelomično"</formula>
    </cfRule>
    <cfRule type="cellIs" dxfId="204" priority="275" stopIfTrue="1" operator="equal">
      <formula>"Ne"</formula>
    </cfRule>
    <cfRule type="cellIs" dxfId="203" priority="276" stopIfTrue="1" operator="equal">
      <formula>"Da"</formula>
    </cfRule>
  </conditionalFormatting>
  <conditionalFormatting sqref="C7">
    <cfRule type="cellIs" dxfId="202" priority="272" stopIfTrue="1" operator="equal">
      <formula>"Ne"</formula>
    </cfRule>
    <cfRule type="cellIs" dxfId="201" priority="273" stopIfTrue="1" operator="equal">
      <formula>"Da"</formula>
    </cfRule>
  </conditionalFormatting>
  <conditionalFormatting sqref="A16">
    <cfRule type="colorScale" priority="271">
      <colorScale>
        <cfvo type="num" val="0"/>
        <cfvo type="num" val="0.5"/>
        <cfvo type="num" val="1"/>
        <color rgb="FFF8696B"/>
        <color rgb="FFFFEB84"/>
        <color rgb="FF63BE7B"/>
      </colorScale>
    </cfRule>
  </conditionalFormatting>
  <conditionalFormatting sqref="C19">
    <cfRule type="cellIs" dxfId="200" priority="268" stopIfTrue="1" operator="equal">
      <formula>"Djelomično"</formula>
    </cfRule>
    <cfRule type="cellIs" dxfId="199" priority="269" stopIfTrue="1" operator="equal">
      <formula>"Ne"</formula>
    </cfRule>
    <cfRule type="cellIs" dxfId="198" priority="270" stopIfTrue="1" operator="equal">
      <formula>"Da"</formula>
    </cfRule>
  </conditionalFormatting>
  <conditionalFormatting sqref="C20">
    <cfRule type="cellIs" dxfId="197" priority="265" stopIfTrue="1" operator="equal">
      <formula>"Djelomično"</formula>
    </cfRule>
    <cfRule type="cellIs" dxfId="196" priority="266" stopIfTrue="1" operator="equal">
      <formula>"Ne"</formula>
    </cfRule>
    <cfRule type="cellIs" dxfId="195" priority="267" stopIfTrue="1" operator="equal">
      <formula>"Da"</formula>
    </cfRule>
  </conditionalFormatting>
  <conditionalFormatting sqref="A21">
    <cfRule type="colorScale" priority="264">
      <colorScale>
        <cfvo type="num" val="0"/>
        <cfvo type="num" val="0.5"/>
        <cfvo type="num" val="1"/>
        <color rgb="FFF8696B"/>
        <color rgb="FFFFEB84"/>
        <color rgb="FF63BE7B"/>
      </colorScale>
    </cfRule>
  </conditionalFormatting>
  <conditionalFormatting sqref="A25">
    <cfRule type="colorScale" priority="263">
      <colorScale>
        <cfvo type="num" val="0"/>
        <cfvo type="num" val="0.5"/>
        <cfvo type="num" val="1"/>
        <color rgb="FFF8696B"/>
        <color rgb="FFFFEB84"/>
        <color rgb="FF63BE7B"/>
      </colorScale>
    </cfRule>
  </conditionalFormatting>
  <conditionalFormatting sqref="C29">
    <cfRule type="cellIs" dxfId="194" priority="260" stopIfTrue="1" operator="equal">
      <formula>"Djelomično"</formula>
    </cfRule>
    <cfRule type="cellIs" dxfId="193" priority="261" stopIfTrue="1" operator="equal">
      <formula>"Ne"</formula>
    </cfRule>
    <cfRule type="cellIs" dxfId="192" priority="262" stopIfTrue="1" operator="equal">
      <formula>"Da"</formula>
    </cfRule>
  </conditionalFormatting>
  <conditionalFormatting sqref="C30">
    <cfRule type="cellIs" dxfId="191" priority="257" stopIfTrue="1" operator="equal">
      <formula>"Djelomično"</formula>
    </cfRule>
    <cfRule type="cellIs" dxfId="190" priority="258" stopIfTrue="1" operator="equal">
      <formula>"Ne"</formula>
    </cfRule>
    <cfRule type="cellIs" dxfId="189" priority="259" stopIfTrue="1" operator="equal">
      <formula>"Da"</formula>
    </cfRule>
  </conditionalFormatting>
  <conditionalFormatting sqref="A32">
    <cfRule type="colorScale" priority="256">
      <colorScale>
        <cfvo type="num" val="0"/>
        <cfvo type="num" val="0.5"/>
        <cfvo type="num" val="1"/>
        <color rgb="FFF8696B"/>
        <color rgb="FFFFEB84"/>
        <color rgb="FF63BE7B"/>
      </colorScale>
    </cfRule>
  </conditionalFormatting>
  <conditionalFormatting sqref="C34">
    <cfRule type="cellIs" dxfId="188" priority="253" stopIfTrue="1" operator="equal">
      <formula>"Djelomično"</formula>
    </cfRule>
    <cfRule type="cellIs" dxfId="187" priority="254" stopIfTrue="1" operator="equal">
      <formula>"Ne"</formula>
    </cfRule>
    <cfRule type="cellIs" dxfId="186" priority="255" stopIfTrue="1" operator="equal">
      <formula>"Da"</formula>
    </cfRule>
  </conditionalFormatting>
  <conditionalFormatting sqref="C35">
    <cfRule type="cellIs" dxfId="185" priority="250" stopIfTrue="1" operator="equal">
      <formula>"Djelomično"</formula>
    </cfRule>
    <cfRule type="cellIs" dxfId="184" priority="251" stopIfTrue="1" operator="equal">
      <formula>"Ne"</formula>
    </cfRule>
    <cfRule type="cellIs" dxfId="183" priority="252" stopIfTrue="1" operator="equal">
      <formula>"Da"</formula>
    </cfRule>
  </conditionalFormatting>
  <conditionalFormatting sqref="A36">
    <cfRule type="colorScale" priority="249">
      <colorScale>
        <cfvo type="num" val="0"/>
        <cfvo type="num" val="0.5"/>
        <cfvo type="num" val="1"/>
        <color rgb="FFF8696B"/>
        <color rgb="FFFFEB84"/>
        <color rgb="FF63BE7B"/>
      </colorScale>
    </cfRule>
  </conditionalFormatting>
  <conditionalFormatting sqref="C41">
    <cfRule type="cellIs" dxfId="182" priority="232" stopIfTrue="1" operator="equal">
      <formula>"Djelomično"</formula>
    </cfRule>
    <cfRule type="cellIs" dxfId="181" priority="233" stopIfTrue="1" operator="equal">
      <formula>"Ne"</formula>
    </cfRule>
    <cfRule type="cellIs" dxfId="180" priority="234" stopIfTrue="1" operator="equal">
      <formula>"Da"</formula>
    </cfRule>
  </conditionalFormatting>
  <conditionalFormatting sqref="C42">
    <cfRule type="cellIs" dxfId="179" priority="229" stopIfTrue="1" operator="equal">
      <formula>"Djelomično"</formula>
    </cfRule>
    <cfRule type="cellIs" dxfId="178" priority="230" stopIfTrue="1" operator="equal">
      <formula>"Ne"</formula>
    </cfRule>
    <cfRule type="cellIs" dxfId="177" priority="231" stopIfTrue="1" operator="equal">
      <formula>"Da"</formula>
    </cfRule>
  </conditionalFormatting>
  <conditionalFormatting sqref="C45">
    <cfRule type="cellIs" dxfId="176" priority="220" stopIfTrue="1" operator="equal">
      <formula>"Djelomično"</formula>
    </cfRule>
    <cfRule type="cellIs" dxfId="175" priority="221" stopIfTrue="1" operator="equal">
      <formula>"Ne"</formula>
    </cfRule>
    <cfRule type="cellIs" dxfId="174" priority="222" stopIfTrue="1" operator="equal">
      <formula>"Da"</formula>
    </cfRule>
  </conditionalFormatting>
  <conditionalFormatting sqref="C46">
    <cfRule type="cellIs" dxfId="173" priority="217" stopIfTrue="1" operator="equal">
      <formula>"Djelomično"</formula>
    </cfRule>
    <cfRule type="cellIs" dxfId="172" priority="218" stopIfTrue="1" operator="equal">
      <formula>"Ne"</formula>
    </cfRule>
    <cfRule type="cellIs" dxfId="171" priority="219" stopIfTrue="1" operator="equal">
      <formula>"Da"</formula>
    </cfRule>
  </conditionalFormatting>
  <conditionalFormatting sqref="A51">
    <cfRule type="colorScale" priority="216">
      <colorScale>
        <cfvo type="num" val="0"/>
        <cfvo type="num" val="0.5"/>
        <cfvo type="num" val="1"/>
        <color rgb="FFF8696B"/>
        <color rgb="FFFFEB84"/>
        <color rgb="FF63BE7B"/>
      </colorScale>
    </cfRule>
  </conditionalFormatting>
  <conditionalFormatting sqref="A57">
    <cfRule type="colorScale" priority="206">
      <colorScale>
        <cfvo type="num" val="0"/>
        <cfvo type="num" val="0.5"/>
        <cfvo type="num" val="1"/>
        <color rgb="FFF8696B"/>
        <color rgb="FFFFEB84"/>
        <color rgb="FF63BE7B"/>
      </colorScale>
    </cfRule>
  </conditionalFormatting>
  <conditionalFormatting sqref="A65">
    <cfRule type="colorScale" priority="187">
      <colorScale>
        <cfvo type="num" val="0"/>
        <cfvo type="num" val="0.5"/>
        <cfvo type="num" val="1"/>
        <color rgb="FFF8696B"/>
        <color rgb="FFFFEB84"/>
        <color rgb="FF63BE7B"/>
      </colorScale>
    </cfRule>
  </conditionalFormatting>
  <conditionalFormatting sqref="A71">
    <cfRule type="colorScale" priority="174">
      <colorScale>
        <cfvo type="num" val="0"/>
        <cfvo type="num" val="0.5"/>
        <cfvo type="num" val="1"/>
        <color rgb="FFF8696B"/>
        <color rgb="FFFFEB84"/>
        <color rgb="FF63BE7B"/>
      </colorScale>
    </cfRule>
  </conditionalFormatting>
  <conditionalFormatting sqref="C73">
    <cfRule type="cellIs" dxfId="170" priority="171" stopIfTrue="1" operator="equal">
      <formula>"Djelomično"</formula>
    </cfRule>
    <cfRule type="cellIs" dxfId="169" priority="172" stopIfTrue="1" operator="equal">
      <formula>"Ne"</formula>
    </cfRule>
    <cfRule type="cellIs" dxfId="168" priority="173" stopIfTrue="1" operator="equal">
      <formula>"Da"</formula>
    </cfRule>
  </conditionalFormatting>
  <conditionalFormatting sqref="C74">
    <cfRule type="cellIs" dxfId="167" priority="168" stopIfTrue="1" operator="equal">
      <formula>"Djelomično"</formula>
    </cfRule>
    <cfRule type="cellIs" dxfId="166" priority="169" stopIfTrue="1" operator="equal">
      <formula>"Ne"</formula>
    </cfRule>
    <cfRule type="cellIs" dxfId="165" priority="170" stopIfTrue="1" operator="equal">
      <formula>"Da"</formula>
    </cfRule>
  </conditionalFormatting>
  <conditionalFormatting sqref="A79">
    <cfRule type="colorScale" priority="167">
      <colorScale>
        <cfvo type="num" val="0"/>
        <cfvo type="num" val="0.5"/>
        <cfvo type="num" val="1"/>
        <color rgb="FFF8696B"/>
        <color rgb="FFFFEB84"/>
        <color rgb="FF63BE7B"/>
      </colorScale>
    </cfRule>
  </conditionalFormatting>
  <conditionalFormatting sqref="C38">
    <cfRule type="cellIs" dxfId="164" priority="156" stopIfTrue="1" operator="equal">
      <formula>"Djelomično"</formula>
    </cfRule>
    <cfRule type="cellIs" dxfId="163" priority="157" stopIfTrue="1" operator="equal">
      <formula>"Nije primjenjivo"</formula>
    </cfRule>
    <cfRule type="cellIs" dxfId="162" priority="158" stopIfTrue="1" operator="equal">
      <formula>"Ne"</formula>
    </cfRule>
    <cfRule type="cellIs" dxfId="161" priority="159" stopIfTrue="1" operator="equal">
      <formula>"Da"</formula>
    </cfRule>
  </conditionalFormatting>
  <conditionalFormatting sqref="C39">
    <cfRule type="cellIs" dxfId="160" priority="152" stopIfTrue="1" operator="equal">
      <formula>"Djelomično"</formula>
    </cfRule>
    <cfRule type="cellIs" dxfId="159" priority="153" stopIfTrue="1" operator="equal">
      <formula>"Nije primjenjivo"</formula>
    </cfRule>
    <cfRule type="cellIs" dxfId="158" priority="154" stopIfTrue="1" operator="equal">
      <formula>"Ne"</formula>
    </cfRule>
    <cfRule type="cellIs" dxfId="157" priority="155" stopIfTrue="1" operator="equal">
      <formula>"Da"</formula>
    </cfRule>
  </conditionalFormatting>
  <conditionalFormatting sqref="C40">
    <cfRule type="cellIs" dxfId="156" priority="148" stopIfTrue="1" operator="equal">
      <formula>"Djelomično"</formula>
    </cfRule>
    <cfRule type="cellIs" dxfId="155" priority="149" stopIfTrue="1" operator="equal">
      <formula>"Nije primjenjivo"</formula>
    </cfRule>
    <cfRule type="cellIs" dxfId="154" priority="150" stopIfTrue="1" operator="equal">
      <formula>"Ne"</formula>
    </cfRule>
    <cfRule type="cellIs" dxfId="153" priority="151" stopIfTrue="1" operator="equal">
      <formula>"Da"</formula>
    </cfRule>
  </conditionalFormatting>
  <conditionalFormatting sqref="C48">
    <cfRule type="cellIs" dxfId="152" priority="145" stopIfTrue="1" operator="equal">
      <formula>"Nije primjenjivo"</formula>
    </cfRule>
    <cfRule type="cellIs" dxfId="151" priority="146" stopIfTrue="1" operator="equal">
      <formula>"Ne"</formula>
    </cfRule>
    <cfRule type="cellIs" dxfId="150" priority="147" stopIfTrue="1" operator="equal">
      <formula>"Da"</formula>
    </cfRule>
  </conditionalFormatting>
  <conditionalFormatting sqref="C49">
    <cfRule type="cellIs" dxfId="149" priority="142" stopIfTrue="1" operator="equal">
      <formula>"Nije primjenjivo"</formula>
    </cfRule>
    <cfRule type="cellIs" dxfId="148" priority="143" stopIfTrue="1" operator="equal">
      <formula>"Ne"</formula>
    </cfRule>
    <cfRule type="cellIs" dxfId="147" priority="144" stopIfTrue="1" operator="equal">
      <formula>"Da"</formula>
    </cfRule>
  </conditionalFormatting>
  <conditionalFormatting sqref="C50">
    <cfRule type="cellIs" dxfId="146" priority="139" stopIfTrue="1" operator="equal">
      <formula>"Nije primjenjivo"</formula>
    </cfRule>
    <cfRule type="cellIs" dxfId="145" priority="140" stopIfTrue="1" operator="equal">
      <formula>"Ne"</formula>
    </cfRule>
    <cfRule type="cellIs" dxfId="144" priority="141" stopIfTrue="1" operator="equal">
      <formula>"Da"</formula>
    </cfRule>
  </conditionalFormatting>
  <conditionalFormatting sqref="C54">
    <cfRule type="cellIs" dxfId="143" priority="135" stopIfTrue="1" operator="equal">
      <formula>"Djelomično"</formula>
    </cfRule>
    <cfRule type="cellIs" dxfId="142" priority="136" stopIfTrue="1" operator="equal">
      <formula>"Nije primjenjivo"</formula>
    </cfRule>
    <cfRule type="cellIs" dxfId="141" priority="137" stopIfTrue="1" operator="equal">
      <formula>"Ne"</formula>
    </cfRule>
    <cfRule type="cellIs" dxfId="140" priority="138" stopIfTrue="1" operator="equal">
      <formula>"Da"</formula>
    </cfRule>
  </conditionalFormatting>
  <conditionalFormatting sqref="C55">
    <cfRule type="cellIs" dxfId="139" priority="131" stopIfTrue="1" operator="equal">
      <formula>"Djelomično"</formula>
    </cfRule>
    <cfRule type="cellIs" dxfId="138" priority="132" stopIfTrue="1" operator="equal">
      <formula>"Nije primjenjivo"</formula>
    </cfRule>
    <cfRule type="cellIs" dxfId="137" priority="133" stopIfTrue="1" operator="equal">
      <formula>"Ne"</formula>
    </cfRule>
    <cfRule type="cellIs" dxfId="136" priority="134" stopIfTrue="1" operator="equal">
      <formula>"Da"</formula>
    </cfRule>
  </conditionalFormatting>
  <conditionalFormatting sqref="C56">
    <cfRule type="cellIs" dxfId="135" priority="128" stopIfTrue="1" operator="equal">
      <formula>"Djelomično"</formula>
    </cfRule>
    <cfRule type="cellIs" dxfId="134" priority="129" stopIfTrue="1" operator="equal">
      <formula>"Ne"</formula>
    </cfRule>
    <cfRule type="cellIs" dxfId="133" priority="130" stopIfTrue="1" operator="equal">
      <formula>"Da"</formula>
    </cfRule>
  </conditionalFormatting>
  <conditionalFormatting sqref="C44">
    <cfRule type="cellIs" dxfId="132" priority="120" stopIfTrue="1" operator="equal">
      <formula>"Djelomično"</formula>
    </cfRule>
    <cfRule type="cellIs" dxfId="131" priority="121" stopIfTrue="1" operator="equal">
      <formula>"Nije primjenjivo"</formula>
    </cfRule>
    <cfRule type="cellIs" dxfId="130" priority="122" stopIfTrue="1" operator="equal">
      <formula>"Ne"</formula>
    </cfRule>
    <cfRule type="cellIs" dxfId="129" priority="123" stopIfTrue="1" operator="equal">
      <formula>"Da"</formula>
    </cfRule>
  </conditionalFormatting>
  <conditionalFormatting sqref="C59">
    <cfRule type="cellIs" dxfId="128" priority="116" stopIfTrue="1" operator="equal">
      <formula>"Djelomično"</formula>
    </cfRule>
    <cfRule type="cellIs" dxfId="127" priority="117" stopIfTrue="1" operator="equal">
      <formula>"Nije primjenjivo"</formula>
    </cfRule>
    <cfRule type="cellIs" dxfId="126" priority="118" stopIfTrue="1" operator="equal">
      <formula>"Ne"</formula>
    </cfRule>
    <cfRule type="cellIs" dxfId="125" priority="119" stopIfTrue="1" operator="equal">
      <formula>"Da"</formula>
    </cfRule>
  </conditionalFormatting>
  <conditionalFormatting sqref="C60">
    <cfRule type="cellIs" dxfId="124" priority="112" stopIfTrue="1" operator="equal">
      <formula>"Djelomično"</formula>
    </cfRule>
    <cfRule type="cellIs" dxfId="123" priority="113" stopIfTrue="1" operator="equal">
      <formula>"Nije primjenjivo"</formula>
    </cfRule>
    <cfRule type="cellIs" dxfId="122" priority="114" stopIfTrue="1" operator="equal">
      <formula>"Ne"</formula>
    </cfRule>
    <cfRule type="cellIs" dxfId="121" priority="115" stopIfTrue="1" operator="equal">
      <formula>"Da"</formula>
    </cfRule>
  </conditionalFormatting>
  <conditionalFormatting sqref="C61">
    <cfRule type="cellIs" dxfId="120" priority="108" stopIfTrue="1" operator="equal">
      <formula>"Djelomično"</formula>
    </cfRule>
    <cfRule type="cellIs" dxfId="119" priority="109" stopIfTrue="1" operator="equal">
      <formula>"Nije primjenjivo"</formula>
    </cfRule>
    <cfRule type="cellIs" dxfId="118" priority="110" stopIfTrue="1" operator="equal">
      <formula>"Ne"</formula>
    </cfRule>
    <cfRule type="cellIs" dxfId="117" priority="111" stopIfTrue="1" operator="equal">
      <formula>"Da"</formula>
    </cfRule>
  </conditionalFormatting>
  <conditionalFormatting sqref="C62">
    <cfRule type="cellIs" dxfId="116" priority="104" stopIfTrue="1" operator="equal">
      <formula>"Djelomično"</formula>
    </cfRule>
    <cfRule type="cellIs" dxfId="115" priority="105" stopIfTrue="1" operator="equal">
      <formula>"Nije primjenjivo"</formula>
    </cfRule>
    <cfRule type="cellIs" dxfId="114" priority="106" stopIfTrue="1" operator="equal">
      <formula>"Ne"</formula>
    </cfRule>
    <cfRule type="cellIs" dxfId="113" priority="107" stopIfTrue="1" operator="equal">
      <formula>"Da"</formula>
    </cfRule>
  </conditionalFormatting>
  <conditionalFormatting sqref="C63">
    <cfRule type="cellIs" dxfId="112" priority="100" stopIfTrue="1" operator="equal">
      <formula>"Djelomično"</formula>
    </cfRule>
    <cfRule type="cellIs" dxfId="111" priority="101" stopIfTrue="1" operator="equal">
      <formula>"Nije primjenjivo"</formula>
    </cfRule>
    <cfRule type="cellIs" dxfId="110" priority="102" stopIfTrue="1" operator="equal">
      <formula>"Ne"</formula>
    </cfRule>
    <cfRule type="cellIs" dxfId="109" priority="103" stopIfTrue="1" operator="equal">
      <formula>"Da"</formula>
    </cfRule>
  </conditionalFormatting>
  <conditionalFormatting sqref="C64">
    <cfRule type="cellIs" dxfId="108" priority="96" stopIfTrue="1" operator="equal">
      <formula>"Djelomično"</formula>
    </cfRule>
    <cfRule type="cellIs" dxfId="107" priority="97" stopIfTrue="1" operator="equal">
      <formula>"Nije primjenjivo"</formula>
    </cfRule>
    <cfRule type="cellIs" dxfId="106" priority="98" stopIfTrue="1" operator="equal">
      <formula>"Ne"</formula>
    </cfRule>
    <cfRule type="cellIs" dxfId="105" priority="99" stopIfTrue="1" operator="equal">
      <formula>"Da"</formula>
    </cfRule>
  </conditionalFormatting>
  <conditionalFormatting sqref="C67">
    <cfRule type="cellIs" dxfId="104" priority="92" stopIfTrue="1" operator="equal">
      <formula>"Djelomično"</formula>
    </cfRule>
    <cfRule type="cellIs" dxfId="103" priority="93" stopIfTrue="1" operator="equal">
      <formula>"Nije primjenjivo"</formula>
    </cfRule>
    <cfRule type="cellIs" dxfId="102" priority="94" stopIfTrue="1" operator="equal">
      <formula>"Ne"</formula>
    </cfRule>
    <cfRule type="cellIs" dxfId="101" priority="95" stopIfTrue="1" operator="equal">
      <formula>"Da"</formula>
    </cfRule>
  </conditionalFormatting>
  <conditionalFormatting sqref="C68">
    <cfRule type="cellIs" dxfId="100" priority="88" stopIfTrue="1" operator="equal">
      <formula>"Djelomično"</formula>
    </cfRule>
    <cfRule type="cellIs" dxfId="99" priority="89" stopIfTrue="1" operator="equal">
      <formula>"Nije primjenjivo"</formula>
    </cfRule>
    <cfRule type="cellIs" dxfId="98" priority="90" stopIfTrue="1" operator="equal">
      <formula>"Ne"</formula>
    </cfRule>
    <cfRule type="cellIs" dxfId="97" priority="91" stopIfTrue="1" operator="equal">
      <formula>"Da"</formula>
    </cfRule>
  </conditionalFormatting>
  <conditionalFormatting sqref="C69">
    <cfRule type="cellIs" dxfId="96" priority="84" stopIfTrue="1" operator="equal">
      <formula>"Djelomično"</formula>
    </cfRule>
    <cfRule type="cellIs" dxfId="95" priority="85" stopIfTrue="1" operator="equal">
      <formula>"Nije primjenjivo"</formula>
    </cfRule>
    <cfRule type="cellIs" dxfId="94" priority="86" stopIfTrue="1" operator="equal">
      <formula>"Ne"</formula>
    </cfRule>
    <cfRule type="cellIs" dxfId="93" priority="87" stopIfTrue="1" operator="equal">
      <formula>"Da"</formula>
    </cfRule>
  </conditionalFormatting>
  <conditionalFormatting sqref="C70">
    <cfRule type="cellIs" dxfId="92" priority="80" stopIfTrue="1" operator="equal">
      <formula>"Djelomično"</formula>
    </cfRule>
    <cfRule type="cellIs" dxfId="91" priority="81" stopIfTrue="1" operator="equal">
      <formula>"Nije primjenjivo"</formula>
    </cfRule>
    <cfRule type="cellIs" dxfId="90" priority="82" stopIfTrue="1" operator="equal">
      <formula>"Ne"</formula>
    </cfRule>
    <cfRule type="cellIs" dxfId="89" priority="83" stopIfTrue="1" operator="equal">
      <formula>"Da"</formula>
    </cfRule>
  </conditionalFormatting>
  <conditionalFormatting sqref="C81">
    <cfRule type="cellIs" dxfId="88" priority="76" stopIfTrue="1" operator="equal">
      <formula>"Djelomično"</formula>
    </cfRule>
    <cfRule type="cellIs" dxfId="87" priority="77" stopIfTrue="1" operator="equal">
      <formula>"Nije primjenjivo"</formula>
    </cfRule>
    <cfRule type="cellIs" dxfId="86" priority="78" stopIfTrue="1" operator="equal">
      <formula>"Ne"</formula>
    </cfRule>
    <cfRule type="cellIs" dxfId="85" priority="79" stopIfTrue="1" operator="equal">
      <formula>"Da"</formula>
    </cfRule>
  </conditionalFormatting>
  <conditionalFormatting sqref="C82">
    <cfRule type="cellIs" dxfId="84" priority="73" stopIfTrue="1" operator="equal">
      <formula>"Nije primjenjivo"</formula>
    </cfRule>
    <cfRule type="cellIs" dxfId="83" priority="74" stopIfTrue="1" operator="equal">
      <formula>"Ne"</formula>
    </cfRule>
    <cfRule type="cellIs" dxfId="82" priority="75" stopIfTrue="1" operator="equal">
      <formula>"Da"</formula>
    </cfRule>
  </conditionalFormatting>
  <conditionalFormatting sqref="C83">
    <cfRule type="cellIs" dxfId="81" priority="70" stopIfTrue="1" operator="equal">
      <formula>"Nije primjenjivo"</formula>
    </cfRule>
    <cfRule type="cellIs" dxfId="80" priority="71" stopIfTrue="1" operator="equal">
      <formula>"Ne"</formula>
    </cfRule>
    <cfRule type="cellIs" dxfId="79" priority="72" stopIfTrue="1" operator="equal">
      <formula>"Da"</formula>
    </cfRule>
  </conditionalFormatting>
  <conditionalFormatting sqref="C84">
    <cfRule type="cellIs" dxfId="78" priority="67" stopIfTrue="1" operator="equal">
      <formula>"Nije primjenjivo"</formula>
    </cfRule>
    <cfRule type="cellIs" dxfId="77" priority="68" stopIfTrue="1" operator="equal">
      <formula>"Ne"</formula>
    </cfRule>
    <cfRule type="cellIs" dxfId="76" priority="69" stopIfTrue="1" operator="equal">
      <formula>"Da"</formula>
    </cfRule>
  </conditionalFormatting>
  <conditionalFormatting sqref="C85">
    <cfRule type="cellIs" dxfId="75" priority="64" stopIfTrue="1" operator="equal">
      <formula>"Nije primjenjivo"</formula>
    </cfRule>
    <cfRule type="cellIs" dxfId="74" priority="65" stopIfTrue="1" operator="equal">
      <formula>"Ne"</formula>
    </cfRule>
    <cfRule type="cellIs" dxfId="73" priority="66" stopIfTrue="1" operator="equal">
      <formula>"Da"</formula>
    </cfRule>
  </conditionalFormatting>
  <conditionalFormatting sqref="C86">
    <cfRule type="cellIs" dxfId="72" priority="61" stopIfTrue="1" operator="equal">
      <formula>"Nije primjenjivo"</formula>
    </cfRule>
    <cfRule type="cellIs" dxfId="71" priority="62" stopIfTrue="1" operator="equal">
      <formula>"Ne"</formula>
    </cfRule>
    <cfRule type="cellIs" dxfId="70" priority="63" stopIfTrue="1" operator="equal">
      <formula>"Da"</formula>
    </cfRule>
  </conditionalFormatting>
  <conditionalFormatting sqref="C87">
    <cfRule type="cellIs" dxfId="69" priority="57" stopIfTrue="1" operator="equal">
      <formula>"Djelomično"</formula>
    </cfRule>
    <cfRule type="cellIs" dxfId="68" priority="58" stopIfTrue="1" operator="equal">
      <formula>"Nije primjenjivo"</formula>
    </cfRule>
    <cfRule type="cellIs" dxfId="67" priority="59" stopIfTrue="1" operator="equal">
      <formula>"Ne"</formula>
    </cfRule>
    <cfRule type="cellIs" dxfId="66" priority="60" stopIfTrue="1" operator="equal">
      <formula>"Da"</formula>
    </cfRule>
  </conditionalFormatting>
  <conditionalFormatting sqref="C88">
    <cfRule type="cellIs" dxfId="65" priority="53" stopIfTrue="1" operator="equal">
      <formula>"Djelomično"</formula>
    </cfRule>
    <cfRule type="cellIs" dxfId="64" priority="54" stopIfTrue="1" operator="equal">
      <formula>"Nije primjenjivo"</formula>
    </cfRule>
    <cfRule type="cellIs" dxfId="63" priority="55" stopIfTrue="1" operator="equal">
      <formula>"Ne"</formula>
    </cfRule>
    <cfRule type="cellIs" dxfId="62" priority="56" stopIfTrue="1" operator="equal">
      <formula>"Da"</formula>
    </cfRule>
  </conditionalFormatting>
  <conditionalFormatting sqref="C89">
    <cfRule type="cellIs" dxfId="61" priority="50" stopIfTrue="1" operator="equal">
      <formula>"Nije primjenjivo"</formula>
    </cfRule>
    <cfRule type="cellIs" dxfId="60" priority="51" stopIfTrue="1" operator="equal">
      <formula>"Ne"</formula>
    </cfRule>
    <cfRule type="cellIs" dxfId="59" priority="52" stopIfTrue="1" operator="equal">
      <formula>"Da"</formula>
    </cfRule>
  </conditionalFormatting>
  <conditionalFormatting sqref="C90">
    <cfRule type="cellIs" dxfId="58" priority="46" stopIfTrue="1" operator="equal">
      <formula>"Djelomično"</formula>
    </cfRule>
    <cfRule type="cellIs" dxfId="57" priority="47" stopIfTrue="1" operator="equal">
      <formula>"Nije primjenjivo"</formula>
    </cfRule>
    <cfRule type="cellIs" dxfId="56" priority="48" stopIfTrue="1" operator="equal">
      <formula>"Ne"</formula>
    </cfRule>
    <cfRule type="cellIs" dxfId="55" priority="49" stopIfTrue="1" operator="equal">
      <formula>"Da"</formula>
    </cfRule>
  </conditionalFormatting>
  <conditionalFormatting sqref="C91">
    <cfRule type="cellIs" dxfId="54" priority="42" stopIfTrue="1" operator="equal">
      <formula>"Djelomično"</formula>
    </cfRule>
    <cfRule type="cellIs" dxfId="53" priority="43" stopIfTrue="1" operator="equal">
      <formula>"Nije primjenjivo"</formula>
    </cfRule>
    <cfRule type="cellIs" dxfId="52" priority="44" stopIfTrue="1" operator="equal">
      <formula>"Ne"</formula>
    </cfRule>
    <cfRule type="cellIs" dxfId="51" priority="45" stopIfTrue="1" operator="equal">
      <formula>"Da"</formula>
    </cfRule>
  </conditionalFormatting>
  <conditionalFormatting sqref="A92">
    <cfRule type="colorScale" priority="41">
      <colorScale>
        <cfvo type="num" val="0"/>
        <cfvo type="num" val="0.5"/>
        <cfvo type="num" val="1"/>
        <color rgb="FFF8696B"/>
        <color rgb="FFFFEB84"/>
        <color rgb="FF63BE7B"/>
      </colorScale>
    </cfRule>
  </conditionalFormatting>
  <conditionalFormatting sqref="C95">
    <cfRule type="cellIs" dxfId="50" priority="39" stopIfTrue="1" operator="equal">
      <formula>"Ne"</formula>
    </cfRule>
    <cfRule type="cellIs" dxfId="49" priority="40" stopIfTrue="1" operator="equal">
      <formula>"Da"</formula>
    </cfRule>
  </conditionalFormatting>
  <conditionalFormatting sqref="C96">
    <cfRule type="cellIs" dxfId="48" priority="37" stopIfTrue="1" operator="equal">
      <formula>"Ne"</formula>
    </cfRule>
    <cfRule type="cellIs" dxfId="47" priority="38" stopIfTrue="1" operator="equal">
      <formula>"Da"</formula>
    </cfRule>
  </conditionalFormatting>
  <conditionalFormatting sqref="C97">
    <cfRule type="cellIs" dxfId="46" priority="29" stopIfTrue="1" operator="equal">
      <formula>"Djelomično"</formula>
    </cfRule>
    <cfRule type="cellIs" dxfId="45" priority="30" stopIfTrue="1" operator="equal">
      <formula>"Nije primjenjivo"</formula>
    </cfRule>
    <cfRule type="cellIs" dxfId="44" priority="31" stopIfTrue="1" operator="equal">
      <formula>"Ne"</formula>
    </cfRule>
    <cfRule type="cellIs" dxfId="43" priority="32" stopIfTrue="1" operator="equal">
      <formula>"Da"</formula>
    </cfRule>
  </conditionalFormatting>
  <conditionalFormatting sqref="C98">
    <cfRule type="cellIs" dxfId="42" priority="25" stopIfTrue="1" operator="equal">
      <formula>"Djelomično"</formula>
    </cfRule>
    <cfRule type="cellIs" dxfId="41" priority="26" stopIfTrue="1" operator="equal">
      <formula>"Nije primjenjivo"</formula>
    </cfRule>
    <cfRule type="cellIs" dxfId="40" priority="27" stopIfTrue="1" operator="equal">
      <formula>"Ne"</formula>
    </cfRule>
    <cfRule type="cellIs" dxfId="39" priority="28" stopIfTrue="1" operator="equal">
      <formula>"Da"</formula>
    </cfRule>
  </conditionalFormatting>
  <conditionalFormatting sqref="C99">
    <cfRule type="cellIs" dxfId="38" priority="21" stopIfTrue="1" operator="equal">
      <formula>"Djelomično"</formula>
    </cfRule>
    <cfRule type="cellIs" dxfId="37" priority="22" stopIfTrue="1" operator="equal">
      <formula>"Nije primjenjivo"</formula>
    </cfRule>
    <cfRule type="cellIs" dxfId="36" priority="23" stopIfTrue="1" operator="equal">
      <formula>"Ne"</formula>
    </cfRule>
    <cfRule type="cellIs" dxfId="35" priority="24" stopIfTrue="1" operator="equal">
      <formula>"Da"</formula>
    </cfRule>
  </conditionalFormatting>
  <conditionalFormatting sqref="C100">
    <cfRule type="cellIs" dxfId="34" priority="17" stopIfTrue="1" operator="equal">
      <formula>"Djelomično"</formula>
    </cfRule>
    <cfRule type="cellIs" dxfId="33" priority="18" stopIfTrue="1" operator="equal">
      <formula>"Nije primjenjivo"</formula>
    </cfRule>
    <cfRule type="cellIs" dxfId="32" priority="19" stopIfTrue="1" operator="equal">
      <formula>"Ne"</formula>
    </cfRule>
    <cfRule type="cellIs" dxfId="31" priority="20" stopIfTrue="1" operator="equal">
      <formula>"Da"</formula>
    </cfRule>
  </conditionalFormatting>
  <conditionalFormatting sqref="C101">
    <cfRule type="cellIs" dxfId="30" priority="13" stopIfTrue="1" operator="equal">
      <formula>"Djelomično"</formula>
    </cfRule>
    <cfRule type="cellIs" dxfId="29" priority="14" stopIfTrue="1" operator="equal">
      <formula>"Nije primjenjivo"</formula>
    </cfRule>
    <cfRule type="cellIs" dxfId="28" priority="15" stopIfTrue="1" operator="equal">
      <formula>"Ne"</formula>
    </cfRule>
    <cfRule type="cellIs" dxfId="27" priority="16" stopIfTrue="1" operator="equal">
      <formula>"Da"</formula>
    </cfRule>
  </conditionalFormatting>
  <conditionalFormatting sqref="C102">
    <cfRule type="cellIs" dxfId="26" priority="9" stopIfTrue="1" operator="equal">
      <formula>"Djelomično"</formula>
    </cfRule>
    <cfRule type="cellIs" dxfId="25" priority="10" stopIfTrue="1" operator="equal">
      <formula>"Nije primjenjivo"</formula>
    </cfRule>
    <cfRule type="cellIs" dxfId="24" priority="11" stopIfTrue="1" operator="equal">
      <formula>"Ne"</formula>
    </cfRule>
    <cfRule type="cellIs" dxfId="23" priority="12" stopIfTrue="1" operator="equal">
      <formula>"Da"</formula>
    </cfRule>
  </conditionalFormatting>
  <conditionalFormatting sqref="A103">
    <cfRule type="colorScale" priority="8">
      <colorScale>
        <cfvo type="num" val="0"/>
        <cfvo type="num" val="0.5"/>
        <cfvo type="num" val="1"/>
        <color rgb="FFF8696B"/>
        <color rgb="FFFFEB84"/>
        <color rgb="FF63BE7B"/>
      </colorScale>
    </cfRule>
  </conditionalFormatting>
  <conditionalFormatting sqref="C43">
    <cfRule type="cellIs" dxfId="22" priority="5" stopIfTrue="1" operator="equal">
      <formula>"Djelomično"</formula>
    </cfRule>
    <cfRule type="cellIs" dxfId="21" priority="6" stopIfTrue="1" operator="equal">
      <formula>"Ne"</formula>
    </cfRule>
    <cfRule type="cellIs" dxfId="20" priority="7" stopIfTrue="1" operator="equal">
      <formula>"Da"</formula>
    </cfRule>
  </conditionalFormatting>
  <conditionalFormatting sqref="C53">
    <cfRule type="cellIs" dxfId="19" priority="1" stopIfTrue="1" operator="equal">
      <formula>"Djelomično"</formula>
    </cfRule>
    <cfRule type="cellIs" dxfId="18" priority="2" stopIfTrue="1" operator="equal">
      <formula>"Nije primjenjivo"</formula>
    </cfRule>
    <cfRule type="cellIs" dxfId="17" priority="3" stopIfTrue="1" operator="equal">
      <formula>"Ne"</formula>
    </cfRule>
    <cfRule type="cellIs" dxfId="16" priority="4" stopIfTrue="1" operator="equal">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ageMargins left="0.33" right="0.27" top="0.3" bottom="0.24" header="0.3" footer="0.3"/>
  <pageSetup paperSize="9" scale="75" orientation="portrait"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workbookViewId="0">
      <pane ySplit="2" topLeftCell="A6" activePane="bottomLeft" state="frozen"/>
      <selection pane="bottomLeft" activeCell="D4" sqref="D4"/>
    </sheetView>
  </sheetViews>
  <sheetFormatPr defaultRowHeight="15"/>
  <cols>
    <col min="1" max="1" width="9.140625" style="33"/>
    <col min="2" max="2" width="42.85546875" customWidth="1"/>
    <col min="3" max="3" width="31.5703125" style="5" customWidth="1"/>
    <col min="4" max="4" width="51.42578125" customWidth="1"/>
  </cols>
  <sheetData>
    <row r="1" spans="1:6" s="2" customFormat="1" ht="67.5" customHeight="1" thickBot="1">
      <c r="A1" s="90" t="s">
        <v>194</v>
      </c>
      <c r="B1" s="91"/>
      <c r="C1" s="91"/>
      <c r="D1" s="104"/>
      <c r="E1" s="3"/>
      <c r="F1" s="3"/>
    </row>
    <row r="2" spans="1:6" s="1" customFormat="1" ht="39.950000000000003" customHeight="1">
      <c r="A2" s="75" t="s">
        <v>180</v>
      </c>
      <c r="B2" s="76" t="s">
        <v>181</v>
      </c>
      <c r="C2" s="77" t="s">
        <v>182</v>
      </c>
      <c r="D2" s="78" t="s">
        <v>183</v>
      </c>
    </row>
    <row r="3" spans="1:6" s="34" customFormat="1" ht="39.950000000000003" customHeight="1">
      <c r="A3" s="43" t="s">
        <v>150</v>
      </c>
      <c r="B3" s="35" t="s">
        <v>13</v>
      </c>
      <c r="C3" s="40">
        <f>+Upitnik!A10</f>
        <v>0.66666666666666663</v>
      </c>
      <c r="D3" s="80"/>
      <c r="E3" s="39"/>
    </row>
    <row r="4" spans="1:6" s="34" customFormat="1" ht="39.950000000000003" customHeight="1">
      <c r="A4" s="44" t="s">
        <v>149</v>
      </c>
      <c r="B4" s="37" t="s">
        <v>184</v>
      </c>
      <c r="C4" s="40">
        <f>+Upitnik!A16</f>
        <v>1</v>
      </c>
      <c r="D4" s="81"/>
    </row>
    <row r="5" spans="1:6" s="34" customFormat="1" ht="39.950000000000003" customHeight="1">
      <c r="A5" s="44" t="s">
        <v>148</v>
      </c>
      <c r="B5" s="36" t="s">
        <v>26</v>
      </c>
      <c r="C5" s="40">
        <f>+Upitnik!A21</f>
        <v>0.83333333333333337</v>
      </c>
      <c r="D5" s="81"/>
    </row>
    <row r="6" spans="1:6" s="34" customFormat="1" ht="39.950000000000003" customHeight="1">
      <c r="A6" s="44" t="s">
        <v>147</v>
      </c>
      <c r="B6" s="36" t="s">
        <v>32</v>
      </c>
      <c r="C6" s="40">
        <f>+Upitnik!A25</f>
        <v>1</v>
      </c>
      <c r="D6" s="81"/>
    </row>
    <row r="7" spans="1:6" s="34" customFormat="1" ht="39.950000000000003" customHeight="1">
      <c r="A7" s="45" t="s">
        <v>39</v>
      </c>
      <c r="B7" s="38" t="s">
        <v>186</v>
      </c>
      <c r="C7" s="40">
        <f>+Upitnik!A32</f>
        <v>1</v>
      </c>
      <c r="D7" s="81"/>
    </row>
    <row r="8" spans="1:6" s="34" customFormat="1" ht="39.950000000000003" customHeight="1">
      <c r="A8" s="45" t="s">
        <v>49</v>
      </c>
      <c r="B8" s="38" t="s">
        <v>187</v>
      </c>
      <c r="C8" s="40">
        <f>+Upitnik!A36</f>
        <v>1</v>
      </c>
      <c r="D8" s="81"/>
    </row>
    <row r="9" spans="1:6" s="34" customFormat="1" ht="39.950000000000003" customHeight="1">
      <c r="A9" s="45" t="s">
        <v>54</v>
      </c>
      <c r="B9" s="38" t="s">
        <v>188</v>
      </c>
      <c r="C9" s="40">
        <f>+Upitnik!A51</f>
        <v>0.92307692307692313</v>
      </c>
      <c r="D9" s="81"/>
    </row>
    <row r="10" spans="1:6" s="34" customFormat="1" ht="39.950000000000003" customHeight="1">
      <c r="A10" s="45" t="s">
        <v>76</v>
      </c>
      <c r="B10" s="38" t="s">
        <v>189</v>
      </c>
      <c r="C10" s="40">
        <f>+Upitnik!A57</f>
        <v>1</v>
      </c>
      <c r="D10" s="81"/>
    </row>
    <row r="11" spans="1:6" s="34" customFormat="1" ht="39.950000000000003" customHeight="1">
      <c r="A11" s="45" t="s">
        <v>85</v>
      </c>
      <c r="B11" s="38" t="s">
        <v>190</v>
      </c>
      <c r="C11" s="40">
        <f>+Upitnik!A65</f>
        <v>0.66666666666666663</v>
      </c>
      <c r="D11" s="81"/>
    </row>
    <row r="12" spans="1:6" s="34" customFormat="1" ht="39.950000000000003" customHeight="1">
      <c r="A12" s="45" t="s">
        <v>100</v>
      </c>
      <c r="B12" s="38" t="s">
        <v>191</v>
      </c>
      <c r="C12" s="40">
        <f>+Upitnik!A71</f>
        <v>0.5</v>
      </c>
      <c r="D12" s="81"/>
    </row>
    <row r="13" spans="1:6" s="34" customFormat="1" ht="39.950000000000003" customHeight="1">
      <c r="A13" s="45" t="s">
        <v>109</v>
      </c>
      <c r="B13" s="38" t="s">
        <v>192</v>
      </c>
      <c r="C13" s="40">
        <f>+Upitnik!A79</f>
        <v>1</v>
      </c>
      <c r="D13" s="81"/>
    </row>
    <row r="14" spans="1:6" s="34" customFormat="1" ht="39.950000000000003" customHeight="1">
      <c r="A14" s="44" t="s">
        <v>145</v>
      </c>
      <c r="B14" s="36" t="s">
        <v>185</v>
      </c>
      <c r="C14" s="40" t="str">
        <f>+Upitnik!A92</f>
        <v>Nije primjenjivo</v>
      </c>
      <c r="D14" s="81"/>
    </row>
    <row r="15" spans="1:6" s="34" customFormat="1" ht="39.950000000000003" customHeight="1">
      <c r="A15" s="44" t="s">
        <v>151</v>
      </c>
      <c r="B15" s="36" t="s">
        <v>152</v>
      </c>
      <c r="C15" s="40">
        <f>+Upitnik!A103</f>
        <v>1</v>
      </c>
      <c r="D15" s="81"/>
    </row>
    <row r="16" spans="1:6" s="34" customFormat="1" ht="39.950000000000003" customHeight="1" thickBot="1">
      <c r="A16" s="46" t="s">
        <v>177</v>
      </c>
      <c r="B16" s="41" t="s">
        <v>178</v>
      </c>
      <c r="C16" s="42" t="str">
        <f>+Upitnik!A106</f>
        <v>100%</v>
      </c>
      <c r="D16" s="82"/>
    </row>
    <row r="17" spans="1:4" s="34" customFormat="1" ht="39.950000000000003" customHeight="1" thickBot="1">
      <c r="A17" s="118" t="s">
        <v>179</v>
      </c>
      <c r="B17" s="119"/>
      <c r="C17" s="84">
        <f>+Upitnik!C107</f>
        <v>0.89151873767258383</v>
      </c>
      <c r="D17" s="83"/>
    </row>
  </sheetData>
  <sheetProtection sheet="1" selectLockedCells="1"/>
  <mergeCells count="2">
    <mergeCell ref="A1:D1"/>
    <mergeCell ref="A17:B17"/>
  </mergeCells>
  <conditionalFormatting sqref="C4">
    <cfRule type="cellIs" dxfId="15" priority="51" stopIfTrue="1" operator="equal">
      <formula>"Nije primjenjivo"</formula>
    </cfRule>
    <cfRule type="colorScale" priority="52">
      <colorScale>
        <cfvo type="num" val="0"/>
        <cfvo type="num" val="0.5"/>
        <cfvo type="num" val="1"/>
        <color rgb="FFF8696B"/>
        <color rgb="FFFFEB84"/>
        <color rgb="FF63BE7B"/>
      </colorScale>
    </cfRule>
  </conditionalFormatting>
  <conditionalFormatting sqref="C3">
    <cfRule type="cellIs" dxfId="14" priority="37" stopIfTrue="1" operator="equal">
      <formula>"Nije primjenjivo"</formula>
    </cfRule>
    <cfRule type="colorScale" priority="38">
      <colorScale>
        <cfvo type="num" val="0"/>
        <cfvo type="num" val="0.5"/>
        <cfvo type="num" val="1"/>
        <color rgb="FFF8696B"/>
        <color rgb="FFFFEB84"/>
        <color rgb="FF63BE7B"/>
      </colorScale>
    </cfRule>
  </conditionalFormatting>
  <conditionalFormatting sqref="C5">
    <cfRule type="cellIs" dxfId="13" priority="35" stopIfTrue="1" operator="equal">
      <formula>"Nije primjenjivo"</formula>
    </cfRule>
    <cfRule type="colorScale" priority="36">
      <colorScale>
        <cfvo type="num" val="0"/>
        <cfvo type="num" val="0.5"/>
        <cfvo type="num" val="1"/>
        <color rgb="FFF8696B"/>
        <color rgb="FFFFEB84"/>
        <color rgb="FF63BE7B"/>
      </colorScale>
    </cfRule>
  </conditionalFormatting>
  <conditionalFormatting sqref="C6:C13">
    <cfRule type="cellIs" dxfId="12" priority="33" stopIfTrue="1" operator="equal">
      <formula>"Nije primjenjivo"</formula>
    </cfRule>
    <cfRule type="colorScale" priority="34">
      <colorScale>
        <cfvo type="num" val="0"/>
        <cfvo type="num" val="0.5"/>
        <cfvo type="num" val="1"/>
        <color rgb="FFF8696B"/>
        <color rgb="FFFFEB84"/>
        <color rgb="FF63BE7B"/>
      </colorScale>
    </cfRule>
  </conditionalFormatting>
  <conditionalFormatting sqref="C14">
    <cfRule type="cellIs" dxfId="11" priority="29" stopIfTrue="1" operator="equal">
      <formula>"Nije primjenjivo"</formula>
    </cfRule>
    <cfRule type="colorScale" priority="30">
      <colorScale>
        <cfvo type="num" val="0"/>
        <cfvo type="num" val="0.5"/>
        <cfvo type="num" val="1"/>
        <color rgb="FFF8696B"/>
        <color rgb="FFFFEB84"/>
        <color rgb="FF63BE7B"/>
      </colorScale>
    </cfRule>
  </conditionalFormatting>
  <conditionalFormatting sqref="C15">
    <cfRule type="cellIs" dxfId="10" priority="27" stopIfTrue="1" operator="equal">
      <formula>"Nije primjenjivo"</formula>
    </cfRule>
    <cfRule type="colorScale" priority="28">
      <colorScale>
        <cfvo type="num" val="0"/>
        <cfvo type="num" val="0.5"/>
        <cfvo type="num" val="1"/>
        <color rgb="FFF8696B"/>
        <color rgb="FFFFEB84"/>
        <color rgb="FF63BE7B"/>
      </colorScale>
    </cfRule>
  </conditionalFormatting>
  <conditionalFormatting sqref="C16">
    <cfRule type="cellIs" dxfId="9" priority="20" stopIfTrue="1" operator="equal">
      <formula>"25%"</formula>
    </cfRule>
    <cfRule type="cellIs" dxfId="8" priority="21" stopIfTrue="1" operator="equal">
      <formula>"50%"</formula>
    </cfRule>
    <cfRule type="cellIs" dxfId="7" priority="22" stopIfTrue="1" operator="equal">
      <formula>"75%"</formula>
    </cfRule>
    <cfRule type="cellIs" dxfId="6" priority="23" stopIfTrue="1" operator="equal">
      <formula>"0%"</formula>
    </cfRule>
    <cfRule type="cellIs" dxfId="5" priority="24" operator="equal">
      <formula>"100%"</formula>
    </cfRule>
  </conditionalFormatting>
  <conditionalFormatting sqref="C17">
    <cfRule type="cellIs" dxfId="4" priority="1" stopIfTrue="1" operator="equal">
      <formula>"Nije primjenjivo"</formula>
    </cfRule>
    <cfRule type="colorScale" priority="2">
      <colorScale>
        <cfvo type="num" val="0"/>
        <cfvo type="num" val="0.5"/>
        <cfvo type="num" val="1"/>
        <color rgb="FFF8696B"/>
        <color rgb="FFFFEB84"/>
        <color rgb="FF63BE7B"/>
      </colorScale>
    </cfRule>
  </conditionalFormatting>
  <pageMargins left="0.62" right="0.3" top="0.33" bottom="0.32"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workbookViewId="0">
      <selection activeCell="D15" sqref="D15"/>
    </sheetView>
  </sheetViews>
  <sheetFormatPr defaultRowHeight="15"/>
  <cols>
    <col min="1" max="1" width="5" style="51" customWidth="1"/>
    <col min="2" max="2" width="20.7109375" customWidth="1"/>
    <col min="3" max="3" width="20.7109375" style="5" customWidth="1"/>
    <col min="4" max="5" width="20.7109375" customWidth="1"/>
    <col min="6" max="7" width="15.7109375" customWidth="1"/>
    <col min="8" max="8" width="20.7109375" customWidth="1"/>
  </cols>
  <sheetData>
    <row r="1" spans="1:8" s="2" customFormat="1" ht="67.5" customHeight="1" thickBot="1">
      <c r="A1" s="90" t="s">
        <v>195</v>
      </c>
      <c r="B1" s="91"/>
      <c r="C1" s="91"/>
      <c r="D1" s="91"/>
      <c r="E1" s="91"/>
      <c r="F1" s="91"/>
      <c r="G1" s="91"/>
      <c r="H1" s="104"/>
    </row>
    <row r="2" spans="1:8" s="1" customFormat="1" ht="15" customHeight="1" thickBot="1">
      <c r="A2" s="120"/>
      <c r="B2" s="120"/>
      <c r="C2" s="120"/>
      <c r="D2" s="47"/>
    </row>
    <row r="3" spans="1:8" s="1" customFormat="1" ht="15" customHeight="1">
      <c r="A3" s="124" t="s">
        <v>199</v>
      </c>
      <c r="B3" s="125"/>
      <c r="C3" s="125"/>
      <c r="D3" s="52" t="s">
        <v>248</v>
      </c>
    </row>
    <row r="4" spans="1:8" s="1" customFormat="1" ht="15" customHeight="1">
      <c r="A4" s="121" t="s">
        <v>197</v>
      </c>
      <c r="B4" s="122"/>
      <c r="C4" s="122"/>
      <c r="D4" s="53"/>
    </row>
    <row r="5" spans="1:8" s="1" customFormat="1" ht="15" customHeight="1">
      <c r="A5" s="121" t="s">
        <v>196</v>
      </c>
      <c r="B5" s="122"/>
      <c r="C5" s="122"/>
      <c r="D5" s="54" t="s">
        <v>249</v>
      </c>
    </row>
    <row r="6" spans="1:8" s="1" customFormat="1" ht="15" customHeight="1">
      <c r="A6" s="121" t="s">
        <v>198</v>
      </c>
      <c r="B6" s="122"/>
      <c r="C6" s="122"/>
      <c r="D6" s="54" t="s">
        <v>250</v>
      </c>
    </row>
    <row r="7" spans="1:8" s="1" customFormat="1" ht="15" customHeight="1">
      <c r="A7" s="121" t="s">
        <v>200</v>
      </c>
      <c r="B7" s="122"/>
      <c r="C7" s="122"/>
      <c r="D7" s="53" t="s">
        <v>251</v>
      </c>
    </row>
    <row r="8" spans="1:8" s="1" customFormat="1" ht="15" customHeight="1">
      <c r="A8" s="121" t="s">
        <v>201</v>
      </c>
      <c r="B8" s="122"/>
      <c r="C8" s="122"/>
      <c r="D8" s="53" t="s">
        <v>252</v>
      </c>
    </row>
    <row r="9" spans="1:8" s="1" customFormat="1" ht="15" customHeight="1">
      <c r="A9" s="126"/>
      <c r="B9" s="127"/>
      <c r="C9" s="128"/>
      <c r="D9" s="54"/>
    </row>
    <row r="10" spans="1:8" s="1" customFormat="1" ht="15" customHeight="1" thickBot="1">
      <c r="A10" s="129"/>
      <c r="B10" s="130"/>
      <c r="C10" s="131"/>
      <c r="D10" s="55"/>
    </row>
    <row r="11" spans="1:8" s="1" customFormat="1" ht="15" customHeight="1" thickBot="1">
      <c r="A11" s="123"/>
      <c r="B11" s="123"/>
      <c r="C11" s="123"/>
      <c r="D11" s="47"/>
    </row>
    <row r="12" spans="1:8" s="1" customFormat="1" ht="39.950000000000003" customHeight="1">
      <c r="A12" s="56" t="s">
        <v>202</v>
      </c>
      <c r="B12" s="57" t="s">
        <v>203</v>
      </c>
      <c r="C12" s="58" t="s">
        <v>204</v>
      </c>
      <c r="D12" s="58" t="s">
        <v>205</v>
      </c>
      <c r="E12" s="58" t="s">
        <v>206</v>
      </c>
      <c r="F12" s="58" t="s">
        <v>207</v>
      </c>
      <c r="G12" s="58" t="s">
        <v>241</v>
      </c>
      <c r="H12" s="52" t="s">
        <v>208</v>
      </c>
    </row>
    <row r="13" spans="1:8" s="34" customFormat="1" ht="39.950000000000003" customHeight="1">
      <c r="A13" s="59" t="s">
        <v>150</v>
      </c>
      <c r="B13" s="60" t="s">
        <v>263</v>
      </c>
      <c r="C13" s="61" t="s">
        <v>255</v>
      </c>
      <c r="D13" s="62" t="s">
        <v>256</v>
      </c>
      <c r="E13" s="62" t="s">
        <v>257</v>
      </c>
      <c r="F13" s="63" t="s">
        <v>253</v>
      </c>
      <c r="G13" s="64" t="s">
        <v>254</v>
      </c>
      <c r="H13" s="65" t="s">
        <v>261</v>
      </c>
    </row>
    <row r="14" spans="1:8" s="34" customFormat="1" ht="39.950000000000003" customHeight="1">
      <c r="A14" s="66" t="s">
        <v>149</v>
      </c>
      <c r="B14" s="67" t="s">
        <v>69</v>
      </c>
      <c r="C14" s="61" t="s">
        <v>258</v>
      </c>
      <c r="D14" s="63" t="s">
        <v>259</v>
      </c>
      <c r="E14" s="63" t="s">
        <v>260</v>
      </c>
      <c r="F14" s="63" t="s">
        <v>253</v>
      </c>
      <c r="G14" s="64" t="s">
        <v>252</v>
      </c>
      <c r="H14" s="65" t="s">
        <v>262</v>
      </c>
    </row>
    <row r="15" spans="1:8" s="34" customFormat="1" ht="39.950000000000003" customHeight="1">
      <c r="A15" s="66" t="s">
        <v>148</v>
      </c>
      <c r="B15" s="63" t="s">
        <v>264</v>
      </c>
      <c r="C15" s="61" t="s">
        <v>265</v>
      </c>
      <c r="D15" s="63" t="s">
        <v>268</v>
      </c>
      <c r="E15" s="63" t="s">
        <v>266</v>
      </c>
      <c r="F15" s="63" t="s">
        <v>253</v>
      </c>
      <c r="G15" s="64" t="s">
        <v>252</v>
      </c>
      <c r="H15" s="65" t="s">
        <v>267</v>
      </c>
    </row>
    <row r="16" spans="1:8" s="34" customFormat="1" ht="39.950000000000003" customHeight="1">
      <c r="A16" s="66" t="s">
        <v>147</v>
      </c>
      <c r="B16" s="63"/>
      <c r="C16" s="61"/>
      <c r="D16" s="63"/>
      <c r="E16" s="63"/>
      <c r="F16" s="63"/>
      <c r="G16" s="64"/>
      <c r="H16" s="65"/>
    </row>
    <row r="17" spans="1:8" s="34" customFormat="1" ht="39.950000000000003" customHeight="1">
      <c r="A17" s="66" t="s">
        <v>146</v>
      </c>
      <c r="B17" s="68"/>
      <c r="C17" s="61"/>
      <c r="D17" s="63"/>
      <c r="E17" s="63"/>
      <c r="F17" s="63"/>
      <c r="G17" s="64"/>
      <c r="H17" s="65"/>
    </row>
    <row r="18" spans="1:8" s="34" customFormat="1" ht="39.950000000000003" customHeight="1">
      <c r="A18" s="66" t="s">
        <v>145</v>
      </c>
      <c r="B18" s="68"/>
      <c r="C18" s="61"/>
      <c r="D18" s="63"/>
      <c r="E18" s="63"/>
      <c r="F18" s="63"/>
      <c r="G18" s="64"/>
      <c r="H18" s="65"/>
    </row>
    <row r="19" spans="1:8" s="34" customFormat="1" ht="39.950000000000003" customHeight="1" thickBot="1">
      <c r="A19" s="69" t="s">
        <v>151</v>
      </c>
      <c r="B19" s="70"/>
      <c r="C19" s="71"/>
      <c r="D19" s="72"/>
      <c r="E19" s="72"/>
      <c r="F19" s="72"/>
      <c r="G19" s="73"/>
      <c r="H19" s="74"/>
    </row>
  </sheetData>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dxfId="3" priority="18" stopIfTrue="1" operator="equal">
      <formula>"Nije primjenjivo"</formula>
    </cfRule>
    <cfRule type="colorScale" priority="19">
      <colorScale>
        <cfvo type="num" val="0"/>
        <cfvo type="num" val="0.5"/>
        <cfvo type="num" val="1"/>
        <color rgb="FFF8696B"/>
        <color rgb="FFFFEB84"/>
        <color rgb="FF63BE7B"/>
      </colorScale>
    </cfRule>
  </conditionalFormatting>
  <conditionalFormatting sqref="C13">
    <cfRule type="cellIs" dxfId="2" priority="16" stopIfTrue="1" operator="equal">
      <formula>"Nije primjenjivo"</formula>
    </cfRule>
    <cfRule type="colorScale" priority="17">
      <colorScale>
        <cfvo type="num" val="0"/>
        <cfvo type="num" val="0.5"/>
        <cfvo type="num" val="1"/>
        <color rgb="FFF8696B"/>
        <color rgb="FFFFEB84"/>
        <color rgb="FF63BE7B"/>
      </colorScale>
    </cfRule>
  </conditionalFormatting>
  <conditionalFormatting sqref="C15">
    <cfRule type="cellIs" dxfId="1" priority="14" stopIfTrue="1" operator="equal">
      <formula>"Nije primjenjivo"</formula>
    </cfRule>
    <cfRule type="colorScale" priority="15">
      <colorScale>
        <cfvo type="num" val="0"/>
        <cfvo type="num" val="0.5"/>
        <cfvo type="num" val="1"/>
        <color rgb="FFF8696B"/>
        <color rgb="FFFFEB84"/>
        <color rgb="FF63BE7B"/>
      </colorScale>
    </cfRule>
  </conditionalFormatting>
  <conditionalFormatting sqref="C16:C19">
    <cfRule type="cellIs" dxfId="0" priority="12" stopIfTrue="1" operator="equal">
      <formula>"Nije primjenjivo"</formula>
    </cfRule>
    <cfRule type="colorScale" priority="13">
      <colorScale>
        <cfvo type="num" val="0"/>
        <cfvo type="num" val="0.5"/>
        <cfvo type="num" val="1"/>
        <color rgb="FFF8696B"/>
        <color rgb="FFFFEB84"/>
        <color rgb="FF63BE7B"/>
      </colorScale>
    </cfRule>
  </conditionalFormatting>
  <pageMargins left="0.36" right="0.19" top="0.31" bottom="0.3"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vt:lpstr>
      <vt:lpstr>Upute</vt:lpstr>
      <vt:lpstr>Upitnik</vt:lpstr>
      <vt:lpstr>Ostvareni postoci</vt:lpstr>
      <vt:lpstr>Akcijski plan</vt:lpstr>
      <vt:lpstr>Intro!Print_Area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Neno</dc:creator>
  <cp:lastModifiedBy>zmurseli</cp:lastModifiedBy>
  <cp:lastPrinted>2023-09-20T12:59:59Z</cp:lastPrinted>
  <dcterms:created xsi:type="dcterms:W3CDTF">2012-05-21T15:07:27Z</dcterms:created>
  <dcterms:modified xsi:type="dcterms:W3CDTF">2023-09-20T13:35:39Z</dcterms:modified>
</cp:coreProperties>
</file>